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6285" windowHeight="7890" tabRatio="917" activeTab="4"/>
  </bookViews>
  <sheets>
    <sheet name="Список" sheetId="1" r:id="rId1"/>
    <sheet name="сетка на 64" sheetId="2" r:id="rId2"/>
    <sheet name="Сетка за 33 " sheetId="3" r:id="rId3"/>
    <sheet name="За 17 место" sheetId="4" r:id="rId4"/>
    <sheet name="Сетка за 9" sheetId="5" r:id="rId5"/>
  </sheets>
  <definedNames/>
  <calcPr fullCalcOnLoad="1"/>
</workbook>
</file>

<file path=xl/sharedStrings.xml><?xml version="1.0" encoding="utf-8"?>
<sst xmlns="http://schemas.openxmlformats.org/spreadsheetml/2006/main" count="238" uniqueCount="118">
  <si>
    <t>Фамилия/Имя</t>
  </si>
  <si>
    <t>1/16 финала</t>
  </si>
  <si>
    <t>Финал</t>
  </si>
  <si>
    <t>1/8  финала</t>
  </si>
  <si>
    <t>1/4  финала</t>
  </si>
  <si>
    <t>1/2  финала</t>
  </si>
  <si>
    <t>№</t>
  </si>
  <si>
    <t>Сетка за 17 место</t>
  </si>
  <si>
    <t>Сетка за 33 место</t>
  </si>
  <si>
    <t>Сетка за 9  место</t>
  </si>
  <si>
    <t>Сетка за 5 место</t>
  </si>
  <si>
    <t>3 место</t>
  </si>
  <si>
    <t>Очки</t>
  </si>
  <si>
    <t>16-17 августа 2014</t>
  </si>
  <si>
    <t xml:space="preserve">СЕТКА Большая ракетка Федерера </t>
  </si>
  <si>
    <t>Посев</t>
  </si>
  <si>
    <t>Руслан Алпысбаев</t>
  </si>
  <si>
    <t>Талгат Нарембаев</t>
  </si>
  <si>
    <t>Роман Марков</t>
  </si>
  <si>
    <t>Юрий Ким</t>
  </si>
  <si>
    <t>Тимур Куренков</t>
  </si>
  <si>
    <t>Александр Кузьменко</t>
  </si>
  <si>
    <t>Антон Котенко</t>
  </si>
  <si>
    <t>Ашот Арутюнов</t>
  </si>
  <si>
    <t>Тимур Тураханов</t>
  </si>
  <si>
    <t>Бектурсын Калдаев</t>
  </si>
  <si>
    <t>Мухтар Жансеитов</t>
  </si>
  <si>
    <t>Дмитрий Агошков</t>
  </si>
  <si>
    <t>Адиль Медеуов</t>
  </si>
  <si>
    <t>Зангар Тлеубаев</t>
  </si>
  <si>
    <t>Ельдос Ельбисинов</t>
  </si>
  <si>
    <t>Андрей Корболин</t>
  </si>
  <si>
    <t>Дмитрий Тырнов</t>
  </si>
  <si>
    <t>Сакен Утебаев</t>
  </si>
  <si>
    <t>Арслан Суйменбаев</t>
  </si>
  <si>
    <t>Владимир Спиваков</t>
  </si>
  <si>
    <t>Валерий Сапраниди</t>
  </si>
  <si>
    <t>Жан Бениаминов</t>
  </si>
  <si>
    <t>Данияр Байзульдинов</t>
  </si>
  <si>
    <t>Тимур Нурамбеков</t>
  </si>
  <si>
    <t>Арлан Бекбосынов</t>
  </si>
  <si>
    <t>Максат Сактаганов</t>
  </si>
  <si>
    <t>Берик Куанышпаев</t>
  </si>
  <si>
    <t>Николай Грачёв</t>
  </si>
  <si>
    <t>Сергей Дробов</t>
  </si>
  <si>
    <t>Юрий Данилкин</t>
  </si>
  <si>
    <t>Куандык Шынасилов</t>
  </si>
  <si>
    <t>Андрей Куринов</t>
  </si>
  <si>
    <t>Василий Попов</t>
  </si>
  <si>
    <t>Даниар Абенов</t>
  </si>
  <si>
    <t>Ескендер Аманбаев</t>
  </si>
  <si>
    <t>Дмитрий Сон</t>
  </si>
  <si>
    <t>Макс Мадаминов</t>
  </si>
  <si>
    <t>Андрей Пономарёв</t>
  </si>
  <si>
    <t>Владимир Цай</t>
  </si>
  <si>
    <t>Ораз Сейтенов</t>
  </si>
  <si>
    <t>Евгений Голенко</t>
  </si>
  <si>
    <t>Ерлан Баймаханов</t>
  </si>
  <si>
    <t>Николай Хан</t>
  </si>
  <si>
    <t>Лев Ким</t>
  </si>
  <si>
    <t>Александр Пушкарь</t>
  </si>
  <si>
    <t>Руслан Аманбаев</t>
  </si>
  <si>
    <t>Ислам Джексеков</t>
  </si>
  <si>
    <t>Валерий Брушко</t>
  </si>
  <si>
    <t>Ермек Коржумбаев</t>
  </si>
  <si>
    <t>Имя Фамилия</t>
  </si>
  <si>
    <t>WC</t>
  </si>
  <si>
    <t>Бейбит Апсенбетов</t>
  </si>
  <si>
    <t>Ерболат Оспанов</t>
  </si>
  <si>
    <t>Денис Валетов</t>
  </si>
  <si>
    <t>Радимир Ершов</t>
  </si>
  <si>
    <t>Дмитрий Дмитриев</t>
  </si>
  <si>
    <t>Номер полученный при посеве</t>
  </si>
  <si>
    <t>A</t>
  </si>
  <si>
    <t>B</t>
  </si>
  <si>
    <t>C</t>
  </si>
  <si>
    <t>D</t>
  </si>
  <si>
    <t>E</t>
  </si>
  <si>
    <t>F</t>
  </si>
  <si>
    <t>G</t>
  </si>
  <si>
    <t>H</t>
  </si>
  <si>
    <t>Константин Юй</t>
  </si>
  <si>
    <t>Константин Боков</t>
  </si>
  <si>
    <t>7\6(8)</t>
  </si>
  <si>
    <t>отк</t>
  </si>
  <si>
    <t>6\4</t>
  </si>
  <si>
    <t>6\0</t>
  </si>
  <si>
    <t>6\1</t>
  </si>
  <si>
    <t>6\2</t>
  </si>
  <si>
    <t>7\5</t>
  </si>
  <si>
    <t>7\6(4)</t>
  </si>
  <si>
    <t>*</t>
  </si>
  <si>
    <t>Попов</t>
  </si>
  <si>
    <t>Калдаев</t>
  </si>
  <si>
    <t>Боков</t>
  </si>
  <si>
    <t>Куринов</t>
  </si>
  <si>
    <t>Брушко</t>
  </si>
  <si>
    <t>Грачев</t>
  </si>
  <si>
    <t>Джексеков</t>
  </si>
  <si>
    <t>Абенов</t>
  </si>
  <si>
    <t>Сейтенов</t>
  </si>
  <si>
    <t>Нурамбеков</t>
  </si>
  <si>
    <t>Пономарёв</t>
  </si>
  <si>
    <t>Пушкарь</t>
  </si>
  <si>
    <t>Данилкин</t>
  </si>
  <si>
    <t>Ершов</t>
  </si>
  <si>
    <t>Цай</t>
  </si>
  <si>
    <t>Мадаминов</t>
  </si>
  <si>
    <t>Сон</t>
  </si>
  <si>
    <t>Бекбосынов</t>
  </si>
  <si>
    <t>Оспанов</t>
  </si>
  <si>
    <t>Апсенбетов</t>
  </si>
  <si>
    <t>6\3</t>
  </si>
  <si>
    <t>н\я</t>
  </si>
  <si>
    <t>7\6(5)</t>
  </si>
  <si>
    <t>7\6(7)</t>
  </si>
  <si>
    <t>7\6</t>
  </si>
  <si>
    <t>7\6(6)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</si>
</sst>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62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name val="Calibri"/>
      <family val="2"/>
    </font>
    <font>
      <b/>
      <sz val="12"/>
      <color indexed="63"/>
      <name val="Tahoma"/>
      <family val="2"/>
    </font>
    <font>
      <sz val="12"/>
      <color indexed="63"/>
      <name val="Tahoma"/>
      <family val="2"/>
    </font>
    <font>
      <sz val="11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  <font>
      <sz val="11"/>
      <color theme="1"/>
      <name val="Arial"/>
      <family val="2"/>
    </font>
    <font>
      <b/>
      <sz val="11"/>
      <color theme="1" tint="0.24998000264167786"/>
      <name val="Arial"/>
      <family val="2"/>
    </font>
    <font>
      <sz val="16"/>
      <color theme="1"/>
      <name val="Calibri"/>
      <family val="2"/>
    </font>
    <font>
      <b/>
      <sz val="12"/>
      <color rgb="FF333333"/>
      <name val="Tahoma"/>
      <family val="2"/>
    </font>
    <font>
      <sz val="12"/>
      <color rgb="FF333333"/>
      <name val="Tahoma"/>
      <family val="2"/>
    </font>
    <font>
      <sz val="11"/>
      <color theme="1" tint="0.24998000264167786"/>
      <name val="Arial"/>
      <family val="2"/>
    </font>
    <font>
      <sz val="12"/>
      <color theme="1"/>
      <name val="Arial"/>
      <family val="2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41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6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0" fillId="34" borderId="13" xfId="0" applyFill="1" applyBorder="1" applyAlignment="1">
      <alignment/>
    </xf>
    <xf numFmtId="0" fontId="60" fillId="35" borderId="0" xfId="0" applyFont="1" applyFill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34" borderId="0" xfId="0" applyFont="1" applyFill="1" applyBorder="1" applyAlignment="1">
      <alignment/>
    </xf>
    <xf numFmtId="0" fontId="0" fillId="35" borderId="14" xfId="0" applyFill="1" applyBorder="1" applyAlignment="1">
      <alignment horizontal="center"/>
    </xf>
    <xf numFmtId="0" fontId="64" fillId="0" borderId="0" xfId="0" applyFont="1" applyAlignment="1">
      <alignment horizontal="center" vertical="center" wrapText="1"/>
    </xf>
    <xf numFmtId="0" fontId="64" fillId="0" borderId="0" xfId="0" applyFont="1" applyAlignment="1">
      <alignment vertical="center" wrapText="1"/>
    </xf>
    <xf numFmtId="0" fontId="64" fillId="35" borderId="14" xfId="0" applyFont="1" applyFill="1" applyBorder="1" applyAlignment="1">
      <alignment vertical="center" wrapText="1"/>
    </xf>
    <xf numFmtId="0" fontId="65" fillId="35" borderId="14" xfId="0" applyFont="1" applyFill="1" applyBorder="1" applyAlignment="1">
      <alignment horizontal="center" vertical="center" shrinkToFit="1"/>
    </xf>
    <xf numFmtId="0" fontId="64" fillId="0" borderId="14" xfId="0" applyFont="1" applyBorder="1" applyAlignment="1">
      <alignment vertical="center" wrapText="1"/>
    </xf>
    <xf numFmtId="0" fontId="65" fillId="36" borderId="14" xfId="0" applyFont="1" applyFill="1" applyBorder="1" applyAlignment="1">
      <alignment horizontal="center" vertical="center" shrinkToFit="1"/>
    </xf>
    <xf numFmtId="0" fontId="2" fillId="35" borderId="15" xfId="0" applyFont="1" applyFill="1" applyBorder="1" applyAlignment="1">
      <alignment horizontal="center"/>
    </xf>
    <xf numFmtId="0" fontId="64" fillId="0" borderId="16" xfId="0" applyFont="1" applyBorder="1" applyAlignment="1">
      <alignment horizontal="center" vertical="center" wrapText="1"/>
    </xf>
    <xf numFmtId="0" fontId="65" fillId="7" borderId="14" xfId="0" applyFont="1" applyFill="1" applyBorder="1" applyAlignment="1">
      <alignment horizontal="center" vertical="center" shrinkToFit="1"/>
    </xf>
    <xf numFmtId="0" fontId="65" fillId="3" borderId="14" xfId="0" applyFont="1" applyFill="1" applyBorder="1" applyAlignment="1">
      <alignment horizontal="center" vertical="center" shrinkToFit="1"/>
    </xf>
    <xf numFmtId="0" fontId="65" fillId="19" borderId="14" xfId="0" applyFont="1" applyFill="1" applyBorder="1" applyAlignment="1">
      <alignment horizontal="center" vertical="center" shrinkToFit="1"/>
    </xf>
    <xf numFmtId="0" fontId="65" fillId="9" borderId="14" xfId="0" applyFont="1" applyFill="1" applyBorder="1" applyAlignment="1">
      <alignment horizontal="center" vertical="center" shrinkToFit="1"/>
    </xf>
    <xf numFmtId="0" fontId="65" fillId="10" borderId="14" xfId="0" applyFont="1" applyFill="1" applyBorder="1" applyAlignment="1">
      <alignment horizontal="center" vertical="center" shrinkToFit="1"/>
    </xf>
    <xf numFmtId="0" fontId="65" fillId="37" borderId="14" xfId="0" applyFont="1" applyFill="1" applyBorder="1" applyAlignment="1">
      <alignment horizontal="center" vertical="center" shrinkToFit="1"/>
    </xf>
    <xf numFmtId="0" fontId="65" fillId="35" borderId="16" xfId="0" applyFont="1" applyFill="1" applyBorder="1" applyAlignment="1">
      <alignment horizontal="center" vertical="center" shrinkToFit="1"/>
    </xf>
    <xf numFmtId="0" fontId="64" fillId="0" borderId="17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10" fillId="33" borderId="0" xfId="0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0" fillId="38" borderId="0" xfId="0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40" fillId="39" borderId="0" xfId="0" applyFont="1" applyFill="1" applyBorder="1" applyAlignment="1">
      <alignment horizontal="center"/>
    </xf>
    <xf numFmtId="0" fontId="14" fillId="39" borderId="0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6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9" fillId="33" borderId="11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13" fillId="0" borderId="0" xfId="0" applyFont="1" applyBorder="1" applyAlignment="1">
      <alignment horizontal="center"/>
    </xf>
    <xf numFmtId="0" fontId="61" fillId="35" borderId="0" xfId="0" applyFont="1" applyFill="1" applyBorder="1" applyAlignment="1">
      <alignment/>
    </xf>
    <xf numFmtId="0" fontId="61" fillId="35" borderId="0" xfId="0" applyFont="1" applyFill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61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10" fillId="39" borderId="0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66" fillId="33" borderId="10" xfId="0" applyFont="1" applyFill="1" applyBorder="1" applyAlignment="1">
      <alignment/>
    </xf>
    <xf numFmtId="0" fontId="66" fillId="33" borderId="11" xfId="0" applyFont="1" applyFill="1" applyBorder="1" applyAlignment="1">
      <alignment/>
    </xf>
    <xf numFmtId="0" fontId="66" fillId="33" borderId="12" xfId="0" applyFont="1" applyFill="1" applyBorder="1" applyAlignment="1">
      <alignment/>
    </xf>
    <xf numFmtId="0" fontId="61" fillId="33" borderId="11" xfId="0" applyFont="1" applyFill="1" applyBorder="1" applyAlignment="1">
      <alignment/>
    </xf>
    <xf numFmtId="0" fontId="61" fillId="33" borderId="12" xfId="0" applyFont="1" applyFill="1" applyBorder="1" applyAlignment="1">
      <alignment/>
    </xf>
    <xf numFmtId="0" fontId="61" fillId="39" borderId="12" xfId="0" applyFont="1" applyFill="1" applyBorder="1" applyAlignment="1">
      <alignment/>
    </xf>
    <xf numFmtId="0" fontId="61" fillId="39" borderId="11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1" fillId="0" borderId="19" xfId="0" applyFont="1" applyBorder="1" applyAlignment="1">
      <alignment/>
    </xf>
    <xf numFmtId="0" fontId="0" fillId="0" borderId="20" xfId="0" applyBorder="1" applyAlignment="1">
      <alignment/>
    </xf>
    <xf numFmtId="0" fontId="61" fillId="0" borderId="19" xfId="0" applyFont="1" applyBorder="1" applyAlignment="1">
      <alignment/>
    </xf>
    <xf numFmtId="0" fontId="61" fillId="4" borderId="19" xfId="0" applyFont="1" applyFill="1" applyBorder="1" applyAlignment="1">
      <alignment/>
    </xf>
    <xf numFmtId="0" fontId="61" fillId="37" borderId="21" xfId="0" applyFont="1" applyFill="1" applyBorder="1" applyAlignment="1">
      <alignment/>
    </xf>
    <xf numFmtId="0" fontId="61" fillId="0" borderId="21" xfId="0" applyFont="1" applyBorder="1" applyAlignment="1">
      <alignment/>
    </xf>
    <xf numFmtId="0" fontId="61" fillId="37" borderId="19" xfId="0" applyFont="1" applyFill="1" applyBorder="1" applyAlignment="1">
      <alignment/>
    </xf>
    <xf numFmtId="0" fontId="61" fillId="2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61" fillId="36" borderId="19" xfId="0" applyFont="1" applyFill="1" applyBorder="1" applyAlignment="1">
      <alignment/>
    </xf>
    <xf numFmtId="0" fontId="0" fillId="33" borderId="22" xfId="0" applyFill="1" applyBorder="1" applyAlignment="1">
      <alignment/>
    </xf>
    <xf numFmtId="0" fontId="61" fillId="0" borderId="20" xfId="0" applyFont="1" applyBorder="1" applyAlignment="1">
      <alignment/>
    </xf>
    <xf numFmtId="0" fontId="11" fillId="0" borderId="20" xfId="0" applyFont="1" applyBorder="1" applyAlignment="1">
      <alignment/>
    </xf>
    <xf numFmtId="0" fontId="61" fillId="4" borderId="21" xfId="0" applyFont="1" applyFill="1" applyBorder="1" applyAlignment="1">
      <alignment/>
    </xf>
    <xf numFmtId="0" fontId="0" fillId="40" borderId="20" xfId="0" applyFill="1" applyBorder="1" applyAlignment="1">
      <alignment/>
    </xf>
    <xf numFmtId="0" fontId="61" fillId="35" borderId="19" xfId="0" applyFont="1" applyFill="1" applyBorder="1" applyAlignment="1">
      <alignment/>
    </xf>
    <xf numFmtId="0" fontId="0" fillId="35" borderId="20" xfId="0" applyFill="1" applyBorder="1" applyAlignment="1">
      <alignment/>
    </xf>
    <xf numFmtId="0" fontId="61" fillId="35" borderId="0" xfId="0" applyFont="1" applyFill="1" applyBorder="1" applyAlignment="1">
      <alignment horizontal="center"/>
    </xf>
    <xf numFmtId="0" fontId="0" fillId="38" borderId="20" xfId="0" applyFill="1" applyBorder="1" applyAlignment="1">
      <alignment/>
    </xf>
    <xf numFmtId="0" fontId="61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2" fillId="0" borderId="21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left"/>
    </xf>
    <xf numFmtId="0" fontId="10" fillId="39" borderId="0" xfId="0" applyFont="1" applyFill="1" applyBorder="1" applyAlignment="1">
      <alignment horizontal="left"/>
    </xf>
    <xf numFmtId="0" fontId="61" fillId="34" borderId="21" xfId="0" applyFont="1" applyFill="1" applyBorder="1" applyAlignment="1">
      <alignment horizontal="left"/>
    </xf>
    <xf numFmtId="0" fontId="61" fillId="34" borderId="0" xfId="0" applyFont="1" applyFill="1" applyBorder="1" applyAlignment="1">
      <alignment horizontal="left"/>
    </xf>
    <xf numFmtId="0" fontId="61" fillId="35" borderId="0" xfId="0" applyFont="1" applyFill="1" applyBorder="1" applyAlignment="1">
      <alignment horizontal="left"/>
    </xf>
    <xf numFmtId="0" fontId="61" fillId="35" borderId="0" xfId="0" applyFont="1" applyFill="1" applyAlignment="1">
      <alignment horizontal="left"/>
    </xf>
    <xf numFmtId="0" fontId="11" fillId="35" borderId="13" xfId="0" applyFont="1" applyFill="1" applyBorder="1" applyAlignment="1">
      <alignment horizontal="left"/>
    </xf>
    <xf numFmtId="0" fontId="11" fillId="35" borderId="17" xfId="0" applyFont="1" applyFill="1" applyBorder="1" applyAlignment="1">
      <alignment horizontal="left"/>
    </xf>
    <xf numFmtId="0" fontId="61" fillId="34" borderId="23" xfId="0" applyFont="1" applyFill="1" applyBorder="1" applyAlignment="1">
      <alignment horizontal="left"/>
    </xf>
    <xf numFmtId="0" fontId="61" fillId="34" borderId="24" xfId="0" applyFont="1" applyFill="1" applyBorder="1" applyAlignment="1">
      <alignment horizontal="left"/>
    </xf>
    <xf numFmtId="0" fontId="11" fillId="35" borderId="0" xfId="0" applyFont="1" applyFill="1" applyBorder="1" applyAlignment="1">
      <alignment horizontal="left"/>
    </xf>
    <xf numFmtId="0" fontId="61" fillId="34" borderId="25" xfId="0" applyFont="1" applyFill="1" applyBorder="1" applyAlignment="1">
      <alignment horizontal="left"/>
    </xf>
    <xf numFmtId="0" fontId="11" fillId="35" borderId="23" xfId="0" applyFont="1" applyFill="1" applyBorder="1" applyAlignment="1">
      <alignment horizontal="left"/>
    </xf>
    <xf numFmtId="0" fontId="11" fillId="35" borderId="22" xfId="0" applyFont="1" applyFill="1" applyBorder="1" applyAlignment="1">
      <alignment horizontal="left"/>
    </xf>
    <xf numFmtId="0" fontId="61" fillId="34" borderId="18" xfId="0" applyFont="1" applyFill="1" applyBorder="1" applyAlignment="1">
      <alignment horizontal="left"/>
    </xf>
    <xf numFmtId="0" fontId="10" fillId="35" borderId="0" xfId="0" applyFont="1" applyFill="1" applyBorder="1" applyAlignment="1">
      <alignment horizontal="left"/>
    </xf>
    <xf numFmtId="0" fontId="11" fillId="35" borderId="25" xfId="0" applyFont="1" applyFill="1" applyBorder="1" applyAlignment="1">
      <alignment horizontal="left"/>
    </xf>
    <xf numFmtId="0" fontId="61" fillId="35" borderId="22" xfId="0" applyFont="1" applyFill="1" applyBorder="1" applyAlignment="1">
      <alignment horizontal="left"/>
    </xf>
    <xf numFmtId="0" fontId="61" fillId="35" borderId="13" xfId="0" applyFont="1" applyFill="1" applyBorder="1" applyAlignment="1">
      <alignment horizontal="left"/>
    </xf>
    <xf numFmtId="0" fontId="61" fillId="35" borderId="17" xfId="0" applyFont="1" applyFill="1" applyBorder="1" applyAlignment="1">
      <alignment horizontal="left"/>
    </xf>
    <xf numFmtId="0" fontId="61" fillId="35" borderId="25" xfId="0" applyFont="1" applyFill="1" applyBorder="1" applyAlignment="1">
      <alignment horizontal="left"/>
    </xf>
    <xf numFmtId="16" fontId="11" fillId="34" borderId="13" xfId="0" applyNumberFormat="1" applyFont="1" applyFill="1" applyBorder="1" applyAlignment="1">
      <alignment horizontal="left"/>
    </xf>
    <xf numFmtId="16" fontId="61" fillId="34" borderId="21" xfId="0" applyNumberFormat="1" applyFont="1" applyFill="1" applyBorder="1" applyAlignment="1">
      <alignment horizontal="left"/>
    </xf>
    <xf numFmtId="16" fontId="11" fillId="34" borderId="0" xfId="0" applyNumberFormat="1" applyFont="1" applyFill="1" applyBorder="1" applyAlignment="1">
      <alignment horizontal="left"/>
    </xf>
    <xf numFmtId="0" fontId="61" fillId="35" borderId="24" xfId="0" applyFont="1" applyFill="1" applyBorder="1" applyAlignment="1">
      <alignment horizontal="left"/>
    </xf>
    <xf numFmtId="0" fontId="61" fillId="35" borderId="23" xfId="0" applyFont="1" applyFill="1" applyBorder="1" applyAlignment="1">
      <alignment horizontal="left"/>
    </xf>
    <xf numFmtId="0" fontId="61" fillId="35" borderId="21" xfId="0" applyFont="1" applyFill="1" applyBorder="1" applyAlignment="1">
      <alignment horizontal="left"/>
    </xf>
    <xf numFmtId="0" fontId="61" fillId="35" borderId="18" xfId="0" applyFont="1" applyFill="1" applyBorder="1" applyAlignment="1">
      <alignment horizontal="left"/>
    </xf>
    <xf numFmtId="0" fontId="67" fillId="0" borderId="0" xfId="0" applyFont="1" applyAlignment="1">
      <alignment horizontal="justify"/>
    </xf>
    <xf numFmtId="0" fontId="68" fillId="0" borderId="0" xfId="0" applyFont="1" applyAlignment="1">
      <alignment horizontal="justify"/>
    </xf>
    <xf numFmtId="0" fontId="65" fillId="10" borderId="26" xfId="0" applyFont="1" applyFill="1" applyBorder="1" applyAlignment="1">
      <alignment horizontal="center" vertical="center" shrinkToFit="1"/>
    </xf>
    <xf numFmtId="0" fontId="67" fillId="10" borderId="0" xfId="0" applyFont="1" applyFill="1" applyAlignment="1">
      <alignment horizontal="justify"/>
    </xf>
    <xf numFmtId="0" fontId="65" fillId="10" borderId="16" xfId="0" applyFont="1" applyFill="1" applyBorder="1" applyAlignment="1">
      <alignment horizontal="center" vertical="center" shrinkToFit="1"/>
    </xf>
    <xf numFmtId="0" fontId="61" fillId="0" borderId="0" xfId="0" applyFont="1" applyAlignment="1">
      <alignment horizontal="left"/>
    </xf>
    <xf numFmtId="0" fontId="68" fillId="10" borderId="0" xfId="0" applyFont="1" applyFill="1" applyAlignment="1">
      <alignment horizontal="justify"/>
    </xf>
    <xf numFmtId="0" fontId="65" fillId="10" borderId="27" xfId="0" applyFont="1" applyFill="1" applyBorder="1" applyAlignment="1">
      <alignment horizontal="center" vertical="center" shrinkToFit="1"/>
    </xf>
    <xf numFmtId="0" fontId="69" fillId="35" borderId="27" xfId="0" applyFont="1" applyFill="1" applyBorder="1" applyAlignment="1">
      <alignment horizontal="center" vertical="center" shrinkToFit="1"/>
    </xf>
    <xf numFmtId="0" fontId="61" fillId="37" borderId="21" xfId="0" applyFont="1" applyFill="1" applyBorder="1" applyAlignment="1">
      <alignment horizontal="left"/>
    </xf>
    <xf numFmtId="0" fontId="11" fillId="37" borderId="13" xfId="0" applyFont="1" applyFill="1" applyBorder="1" applyAlignment="1">
      <alignment horizontal="left"/>
    </xf>
    <xf numFmtId="0" fontId="11" fillId="37" borderId="0" xfId="0" applyFont="1" applyFill="1" applyBorder="1" applyAlignment="1">
      <alignment horizontal="left"/>
    </xf>
    <xf numFmtId="0" fontId="61" fillId="37" borderId="0" xfId="0" applyFont="1" applyFill="1" applyBorder="1" applyAlignment="1">
      <alignment horizontal="left"/>
    </xf>
    <xf numFmtId="16" fontId="11" fillId="37" borderId="13" xfId="0" applyNumberFormat="1" applyFont="1" applyFill="1" applyBorder="1" applyAlignment="1">
      <alignment horizontal="left"/>
    </xf>
    <xf numFmtId="0" fontId="70" fillId="34" borderId="0" xfId="0" applyFont="1" applyFill="1" applyBorder="1" applyAlignment="1">
      <alignment wrapText="1"/>
    </xf>
    <xf numFmtId="0" fontId="70" fillId="34" borderId="0" xfId="0" applyFont="1" applyFill="1" applyBorder="1" applyAlignment="1">
      <alignment/>
    </xf>
    <xf numFmtId="0" fontId="70" fillId="34" borderId="25" xfId="0" applyFont="1" applyFill="1" applyBorder="1" applyAlignment="1">
      <alignment/>
    </xf>
    <xf numFmtId="0" fontId="70" fillId="0" borderId="0" xfId="0" applyFont="1" applyBorder="1" applyAlignment="1">
      <alignment/>
    </xf>
    <xf numFmtId="0" fontId="70" fillId="0" borderId="25" xfId="0" applyFont="1" applyBorder="1" applyAlignment="1">
      <alignment/>
    </xf>
    <xf numFmtId="0" fontId="70" fillId="35" borderId="0" xfId="0" applyFont="1" applyFill="1" applyBorder="1" applyAlignment="1">
      <alignment/>
    </xf>
    <xf numFmtId="0" fontId="70" fillId="35" borderId="25" xfId="0" applyFont="1" applyFill="1" applyBorder="1" applyAlignment="1">
      <alignment/>
    </xf>
    <xf numFmtId="0" fontId="70" fillId="0" borderId="0" xfId="0" applyFont="1" applyAlignment="1">
      <alignment/>
    </xf>
    <xf numFmtId="0" fontId="71" fillId="34" borderId="0" xfId="0" applyFont="1" applyFill="1" applyBorder="1" applyAlignment="1">
      <alignment wrapText="1"/>
    </xf>
    <xf numFmtId="0" fontId="71" fillId="34" borderId="0" xfId="0" applyFont="1" applyFill="1" applyBorder="1" applyAlignment="1">
      <alignment/>
    </xf>
    <xf numFmtId="0" fontId="71" fillId="34" borderId="25" xfId="0" applyFont="1" applyFill="1" applyBorder="1" applyAlignment="1">
      <alignment/>
    </xf>
    <xf numFmtId="0" fontId="71" fillId="0" borderId="0" xfId="0" applyFont="1" applyBorder="1" applyAlignment="1">
      <alignment/>
    </xf>
    <xf numFmtId="0" fontId="71" fillId="0" borderId="25" xfId="0" applyFont="1" applyBorder="1" applyAlignment="1">
      <alignment/>
    </xf>
    <xf numFmtId="0" fontId="61" fillId="34" borderId="0" xfId="0" applyFont="1" applyFill="1" applyAlignment="1">
      <alignment/>
    </xf>
    <xf numFmtId="0" fontId="61" fillId="34" borderId="0" xfId="0" applyFont="1" applyFill="1" applyBorder="1" applyAlignment="1">
      <alignment/>
    </xf>
    <xf numFmtId="0" fontId="61" fillId="34" borderId="13" xfId="0" applyFont="1" applyFill="1" applyBorder="1" applyAlignment="1">
      <alignment/>
    </xf>
    <xf numFmtId="0" fontId="61" fillId="34" borderId="17" xfId="0" applyFont="1" applyFill="1" applyBorder="1" applyAlignment="1">
      <alignment/>
    </xf>
    <xf numFmtId="0" fontId="61" fillId="34" borderId="18" xfId="0" applyFont="1" applyFill="1" applyBorder="1" applyAlignment="1">
      <alignment/>
    </xf>
    <xf numFmtId="0" fontId="61" fillId="34" borderId="21" xfId="0" applyFont="1" applyFill="1" applyBorder="1" applyAlignment="1">
      <alignment/>
    </xf>
    <xf numFmtId="0" fontId="61" fillId="34" borderId="24" xfId="0" applyFont="1" applyFill="1" applyBorder="1" applyAlignment="1">
      <alignment/>
    </xf>
    <xf numFmtId="0" fontId="61" fillId="34" borderId="23" xfId="0" applyFont="1" applyFill="1" applyBorder="1" applyAlignment="1">
      <alignment/>
    </xf>
    <xf numFmtId="0" fontId="61" fillId="34" borderId="25" xfId="0" applyFont="1" applyFill="1" applyBorder="1" applyAlignment="1">
      <alignment/>
    </xf>
    <xf numFmtId="0" fontId="72" fillId="34" borderId="0" xfId="0" applyFont="1" applyFill="1" applyBorder="1" applyAlignment="1">
      <alignment horizontal="left"/>
    </xf>
    <xf numFmtId="0" fontId="72" fillId="34" borderId="0" xfId="0" applyFont="1" applyFill="1" applyBorder="1" applyAlignment="1">
      <alignment horizontal="right"/>
    </xf>
    <xf numFmtId="0" fontId="61" fillId="35" borderId="25" xfId="0" applyFont="1" applyFill="1" applyBorder="1" applyAlignment="1">
      <alignment/>
    </xf>
    <xf numFmtId="0" fontId="61" fillId="35" borderId="13" xfId="0" applyFont="1" applyFill="1" applyBorder="1" applyAlignment="1">
      <alignment/>
    </xf>
    <xf numFmtId="0" fontId="61" fillId="35" borderId="17" xfId="0" applyFont="1" applyFill="1" applyBorder="1" applyAlignment="1">
      <alignment/>
    </xf>
    <xf numFmtId="0" fontId="61" fillId="35" borderId="18" xfId="0" applyFont="1" applyFill="1" applyBorder="1" applyAlignment="1">
      <alignment/>
    </xf>
    <xf numFmtId="0" fontId="61" fillId="35" borderId="24" xfId="0" applyFont="1" applyFill="1" applyBorder="1" applyAlignment="1">
      <alignment/>
    </xf>
    <xf numFmtId="0" fontId="61" fillId="35" borderId="21" xfId="0" applyFont="1" applyFill="1" applyBorder="1" applyAlignment="1">
      <alignment/>
    </xf>
    <xf numFmtId="0" fontId="72" fillId="0" borderId="0" xfId="0" applyFont="1" applyAlignment="1">
      <alignment/>
    </xf>
    <xf numFmtId="0" fontId="61" fillId="34" borderId="22" xfId="0" applyFont="1" applyFill="1" applyBorder="1" applyAlignment="1">
      <alignment/>
    </xf>
    <xf numFmtId="16" fontId="61" fillId="34" borderId="0" xfId="0" applyNumberFormat="1" applyFont="1" applyFill="1" applyAlignment="1">
      <alignment/>
    </xf>
    <xf numFmtId="0" fontId="70" fillId="0" borderId="19" xfId="0" applyFont="1" applyBorder="1" applyAlignment="1">
      <alignment wrapText="1"/>
    </xf>
    <xf numFmtId="0" fontId="70" fillId="0" borderId="16" xfId="0" applyFont="1" applyBorder="1" applyAlignment="1">
      <alignment wrapText="1"/>
    </xf>
    <xf numFmtId="0" fontId="16" fillId="35" borderId="0" xfId="0" applyFont="1" applyFill="1" applyBorder="1" applyAlignment="1">
      <alignment horizontal="center" wrapText="1"/>
    </xf>
    <xf numFmtId="0" fontId="70" fillId="34" borderId="0" xfId="0" applyFont="1" applyFill="1" applyBorder="1" applyAlignment="1">
      <alignment horizontal="center" wrapText="1"/>
    </xf>
    <xf numFmtId="0" fontId="73" fillId="34" borderId="0" xfId="0" applyFont="1" applyFill="1" applyBorder="1" applyAlignment="1">
      <alignment horizontal="left"/>
    </xf>
    <xf numFmtId="0" fontId="70" fillId="34" borderId="21" xfId="0" applyFont="1" applyFill="1" applyBorder="1" applyAlignment="1">
      <alignment horizontal="center" wrapText="1"/>
    </xf>
    <xf numFmtId="0" fontId="70" fillId="34" borderId="24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13" xfId="0" applyFont="1" applyFill="1" applyBorder="1" applyAlignment="1">
      <alignment horizontal="center" wrapText="1"/>
    </xf>
    <xf numFmtId="0" fontId="16" fillId="35" borderId="17" xfId="0" applyFont="1" applyFill="1" applyBorder="1" applyAlignment="1">
      <alignment horizontal="center" wrapText="1"/>
    </xf>
    <xf numFmtId="0" fontId="70" fillId="34" borderId="18" xfId="0" applyFont="1" applyFill="1" applyBorder="1" applyAlignment="1">
      <alignment horizontal="center" wrapText="1"/>
    </xf>
    <xf numFmtId="0" fontId="70" fillId="34" borderId="25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0" fontId="17" fillId="35" borderId="0" xfId="0" applyFont="1" applyFill="1" applyBorder="1" applyAlignment="1">
      <alignment horizontal="center" wrapText="1"/>
    </xf>
    <xf numFmtId="0" fontId="70" fillId="0" borderId="25" xfId="0" applyFont="1" applyBorder="1" applyAlignment="1">
      <alignment wrapText="1"/>
    </xf>
    <xf numFmtId="0" fontId="70" fillId="0" borderId="21" xfId="0" applyFont="1" applyBorder="1" applyAlignment="1">
      <alignment wrapText="1"/>
    </xf>
    <xf numFmtId="0" fontId="70" fillId="0" borderId="24" xfId="0" applyFont="1" applyBorder="1" applyAlignment="1">
      <alignment wrapText="1"/>
    </xf>
    <xf numFmtId="0" fontId="16" fillId="0" borderId="21" xfId="0" applyFont="1" applyBorder="1" applyAlignment="1">
      <alignment wrapText="1"/>
    </xf>
    <xf numFmtId="0" fontId="16" fillId="0" borderId="24" xfId="0" applyFont="1" applyBorder="1" applyAlignment="1">
      <alignment wrapText="1"/>
    </xf>
    <xf numFmtId="0" fontId="70" fillId="34" borderId="0" xfId="0" applyFont="1" applyFill="1" applyBorder="1" applyAlignment="1">
      <alignment wrapText="1"/>
    </xf>
    <xf numFmtId="0" fontId="60" fillId="0" borderId="21" xfId="0" applyFont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70" fillId="35" borderId="0" xfId="0" applyFont="1" applyFill="1" applyBorder="1" applyAlignment="1">
      <alignment horizontal="center" wrapText="1"/>
    </xf>
    <xf numFmtId="0" fontId="70" fillId="35" borderId="19" xfId="0" applyFont="1" applyFill="1" applyBorder="1" applyAlignment="1">
      <alignment wrapText="1"/>
    </xf>
    <xf numFmtId="0" fontId="70" fillId="35" borderId="16" xfId="0" applyFont="1" applyFill="1" applyBorder="1" applyAlignment="1">
      <alignment wrapText="1"/>
    </xf>
    <xf numFmtId="0" fontId="70" fillId="35" borderId="18" xfId="0" applyFont="1" applyFill="1" applyBorder="1" applyAlignment="1">
      <alignment horizontal="center" wrapText="1"/>
    </xf>
    <xf numFmtId="0" fontId="70" fillId="35" borderId="21" xfId="0" applyFont="1" applyFill="1" applyBorder="1" applyAlignment="1">
      <alignment horizontal="center" wrapText="1"/>
    </xf>
    <xf numFmtId="0" fontId="70" fillId="35" borderId="24" xfId="0" applyFont="1" applyFill="1" applyBorder="1" applyAlignment="1">
      <alignment horizontal="center" wrapText="1"/>
    </xf>
    <xf numFmtId="0" fontId="70" fillId="35" borderId="25" xfId="0" applyFont="1" applyFill="1" applyBorder="1" applyAlignment="1">
      <alignment horizontal="center" wrapText="1"/>
    </xf>
    <xf numFmtId="0" fontId="70" fillId="35" borderId="0" xfId="0" applyFont="1" applyFill="1" applyBorder="1" applyAlignment="1">
      <alignment wrapText="1"/>
    </xf>
    <xf numFmtId="0" fontId="73" fillId="35" borderId="0" xfId="0" applyFont="1" applyFill="1" applyBorder="1" applyAlignment="1">
      <alignment horizontal="left"/>
    </xf>
    <xf numFmtId="0" fontId="61" fillId="35" borderId="0" xfId="0" applyFont="1" applyFill="1" applyBorder="1" applyAlignment="1">
      <alignment horizontal="center" wrapText="1"/>
    </xf>
    <xf numFmtId="0" fontId="71" fillId="35" borderId="18" xfId="0" applyFont="1" applyFill="1" applyBorder="1" applyAlignment="1">
      <alignment horizontal="center" wrapText="1"/>
    </xf>
    <xf numFmtId="0" fontId="71" fillId="35" borderId="21" xfId="0" applyFont="1" applyFill="1" applyBorder="1" applyAlignment="1">
      <alignment horizontal="center" wrapText="1"/>
    </xf>
    <xf numFmtId="0" fontId="71" fillId="35" borderId="24" xfId="0" applyFont="1" applyFill="1" applyBorder="1" applyAlignment="1">
      <alignment horizontal="center" wrapText="1"/>
    </xf>
    <xf numFmtId="0" fontId="71" fillId="35" borderId="0" xfId="0" applyFont="1" applyFill="1" applyBorder="1" applyAlignment="1">
      <alignment horizontal="center" wrapText="1"/>
    </xf>
    <xf numFmtId="0" fontId="61" fillId="35" borderId="19" xfId="0" applyFont="1" applyFill="1" applyBorder="1" applyAlignment="1">
      <alignment wrapText="1"/>
    </xf>
    <xf numFmtId="0" fontId="61" fillId="35" borderId="16" xfId="0" applyFont="1" applyFill="1" applyBorder="1" applyAlignment="1">
      <alignment wrapText="1"/>
    </xf>
    <xf numFmtId="0" fontId="18" fillId="35" borderId="23" xfId="0" applyFont="1" applyFill="1" applyBorder="1" applyAlignment="1">
      <alignment horizontal="center" wrapText="1"/>
    </xf>
    <xf numFmtId="0" fontId="18" fillId="35" borderId="0" xfId="0" applyFont="1" applyFill="1" applyBorder="1" applyAlignment="1">
      <alignment horizontal="center" wrapText="1"/>
    </xf>
    <xf numFmtId="0" fontId="71" fillId="34" borderId="0" xfId="0" applyFont="1" applyFill="1" applyBorder="1" applyAlignment="1">
      <alignment horizontal="center" wrapText="1"/>
    </xf>
    <xf numFmtId="0" fontId="71" fillId="34" borderId="25" xfId="0" applyFont="1" applyFill="1" applyBorder="1" applyAlignment="1">
      <alignment horizontal="center" wrapText="1"/>
    </xf>
    <xf numFmtId="0" fontId="71" fillId="34" borderId="21" xfId="0" applyFont="1" applyFill="1" applyBorder="1" applyAlignment="1">
      <alignment horizontal="center" wrapText="1"/>
    </xf>
    <xf numFmtId="0" fontId="71" fillId="34" borderId="24" xfId="0" applyFont="1" applyFill="1" applyBorder="1" applyAlignment="1">
      <alignment horizontal="center" wrapText="1"/>
    </xf>
    <xf numFmtId="0" fontId="71" fillId="35" borderId="25" xfId="0" applyFont="1" applyFill="1" applyBorder="1" applyAlignment="1">
      <alignment horizontal="center" wrapText="1"/>
    </xf>
    <xf numFmtId="0" fontId="18" fillId="35" borderId="13" xfId="0" applyFont="1" applyFill="1" applyBorder="1" applyAlignment="1">
      <alignment horizontal="center" wrapText="1"/>
    </xf>
    <xf numFmtId="0" fontId="19" fillId="35" borderId="0" xfId="0" applyFont="1" applyFill="1" applyBorder="1" applyAlignment="1">
      <alignment horizontal="center" wrapText="1"/>
    </xf>
    <xf numFmtId="0" fontId="71" fillId="0" borderId="0" xfId="0" applyFont="1" applyBorder="1" applyAlignment="1">
      <alignment wrapText="1"/>
    </xf>
    <xf numFmtId="0" fontId="61" fillId="0" borderId="19" xfId="0" applyFont="1" applyBorder="1" applyAlignment="1">
      <alignment wrapText="1"/>
    </xf>
    <xf numFmtId="0" fontId="61" fillId="0" borderId="16" xfId="0" applyFont="1" applyBorder="1" applyAlignment="1">
      <alignment wrapText="1"/>
    </xf>
    <xf numFmtId="0" fontId="71" fillId="34" borderId="18" xfId="0" applyFont="1" applyFill="1" applyBorder="1" applyAlignment="1">
      <alignment horizontal="center" wrapText="1"/>
    </xf>
    <xf numFmtId="0" fontId="18" fillId="35" borderId="22" xfId="0" applyFont="1" applyFill="1" applyBorder="1" applyAlignment="1">
      <alignment horizontal="center" wrapText="1"/>
    </xf>
    <xf numFmtId="0" fontId="18" fillId="35" borderId="17" xfId="0" applyFont="1" applyFill="1" applyBorder="1" applyAlignment="1">
      <alignment horizontal="center" wrapText="1"/>
    </xf>
    <xf numFmtId="0" fontId="61" fillId="0" borderId="21" xfId="0" applyFont="1" applyBorder="1" applyAlignment="1">
      <alignment wrapText="1"/>
    </xf>
    <xf numFmtId="0" fontId="61" fillId="0" borderId="24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71" fillId="34" borderId="0" xfId="0" applyFont="1" applyFill="1" applyBorder="1" applyAlignment="1">
      <alignment wrapText="1"/>
    </xf>
    <xf numFmtId="0" fontId="11" fillId="35" borderId="0" xfId="0" applyFont="1" applyFill="1" applyBorder="1" applyAlignment="1">
      <alignment horizontal="center" wrapText="1"/>
    </xf>
    <xf numFmtId="0" fontId="72" fillId="35" borderId="0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76" zoomScaleNormal="76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6" customWidth="1"/>
    <col min="2" max="2" width="34.8515625" style="26" customWidth="1"/>
    <col min="3" max="3" width="30.8515625" style="27" customWidth="1"/>
    <col min="4" max="4" width="7.421875" style="27" customWidth="1"/>
    <col min="5" max="5" width="7.57421875" style="0" customWidth="1"/>
  </cols>
  <sheetData>
    <row r="1" spans="1:4" ht="15.75" thickBot="1">
      <c r="A1" s="26" t="s">
        <v>6</v>
      </c>
      <c r="B1" s="26" t="s">
        <v>72</v>
      </c>
      <c r="C1" s="27" t="s">
        <v>65</v>
      </c>
      <c r="D1" s="27" t="s">
        <v>12</v>
      </c>
    </row>
    <row r="2" spans="1:4" ht="15.75">
      <c r="A2" s="38">
        <v>1</v>
      </c>
      <c r="B2" s="133">
        <v>1</v>
      </c>
      <c r="C2" s="134" t="s">
        <v>71</v>
      </c>
      <c r="D2" s="29">
        <v>5170</v>
      </c>
    </row>
    <row r="3" spans="1:4" ht="15.75">
      <c r="A3" s="38">
        <v>2</v>
      </c>
      <c r="B3" s="135">
        <v>2</v>
      </c>
      <c r="C3" s="134" t="s">
        <v>69</v>
      </c>
      <c r="D3" s="29">
        <v>3375</v>
      </c>
    </row>
    <row r="4" spans="1:9" ht="18.75">
      <c r="A4" s="31">
        <v>3</v>
      </c>
      <c r="B4" s="40">
        <v>3</v>
      </c>
      <c r="C4" s="131" t="s">
        <v>16</v>
      </c>
      <c r="D4" s="29">
        <v>2115</v>
      </c>
      <c r="F4" s="136" t="s">
        <v>73</v>
      </c>
      <c r="G4" s="136" t="s">
        <v>74</v>
      </c>
      <c r="H4" s="136"/>
      <c r="I4" s="136"/>
    </row>
    <row r="5" spans="1:9" ht="18.75">
      <c r="A5" s="31">
        <v>4</v>
      </c>
      <c r="B5" s="40">
        <v>4</v>
      </c>
      <c r="C5" s="131" t="s">
        <v>20</v>
      </c>
      <c r="D5" s="29">
        <v>1720</v>
      </c>
      <c r="F5" s="136">
        <v>4</v>
      </c>
      <c r="G5" s="136">
        <v>3</v>
      </c>
      <c r="H5" s="136"/>
      <c r="I5" s="136"/>
    </row>
    <row r="6" spans="1:9" ht="18.75">
      <c r="A6" s="38">
        <v>5</v>
      </c>
      <c r="B6" s="135">
        <v>5</v>
      </c>
      <c r="C6" s="134" t="s">
        <v>17</v>
      </c>
      <c r="D6" s="29">
        <v>1260</v>
      </c>
      <c r="H6" s="136" t="s">
        <v>73</v>
      </c>
      <c r="I6" s="136" t="s">
        <v>74</v>
      </c>
    </row>
    <row r="7" spans="1:9" ht="18.75">
      <c r="A7" s="38">
        <v>6</v>
      </c>
      <c r="B7" s="135">
        <v>6</v>
      </c>
      <c r="C7" s="134" t="s">
        <v>19</v>
      </c>
      <c r="D7" s="29">
        <v>1160</v>
      </c>
      <c r="H7" s="136">
        <v>5</v>
      </c>
      <c r="I7" s="136">
        <v>6</v>
      </c>
    </row>
    <row r="8" spans="1:9" ht="18.75">
      <c r="A8" s="34">
        <v>7</v>
      </c>
      <c r="B8" s="40">
        <v>7</v>
      </c>
      <c r="C8" s="131" t="s">
        <v>22</v>
      </c>
      <c r="D8" s="29">
        <v>917</v>
      </c>
      <c r="F8" s="136" t="s">
        <v>73</v>
      </c>
      <c r="G8" s="136" t="s">
        <v>74</v>
      </c>
      <c r="H8" s="136"/>
      <c r="I8" s="136"/>
    </row>
    <row r="9" spans="1:9" ht="18.75">
      <c r="A9" s="34">
        <v>8</v>
      </c>
      <c r="B9" s="40">
        <v>8</v>
      </c>
      <c r="C9" s="131" t="s">
        <v>18</v>
      </c>
      <c r="D9" s="29">
        <v>1025</v>
      </c>
      <c r="F9" s="136">
        <v>8</v>
      </c>
      <c r="G9" s="136">
        <v>7</v>
      </c>
      <c r="H9" s="136"/>
      <c r="I9" s="136"/>
    </row>
    <row r="10" spans="1:4" ht="15.75" customHeight="1">
      <c r="A10" s="38">
        <v>9</v>
      </c>
      <c r="B10" s="135">
        <v>9</v>
      </c>
      <c r="C10" s="137" t="s">
        <v>26</v>
      </c>
      <c r="D10" s="29">
        <v>800</v>
      </c>
    </row>
    <row r="11" spans="1:9" ht="18.75">
      <c r="A11" s="38">
        <v>10</v>
      </c>
      <c r="B11" s="135">
        <v>10</v>
      </c>
      <c r="C11" s="134" t="s">
        <v>23</v>
      </c>
      <c r="D11" s="29">
        <v>855</v>
      </c>
      <c r="F11" s="136" t="s">
        <v>73</v>
      </c>
      <c r="G11" s="136" t="s">
        <v>74</v>
      </c>
      <c r="H11" s="136" t="s">
        <v>75</v>
      </c>
      <c r="I11" s="136" t="s">
        <v>76</v>
      </c>
    </row>
    <row r="12" spans="1:9" ht="18.75">
      <c r="A12" s="38">
        <v>11</v>
      </c>
      <c r="B12" s="135">
        <v>11</v>
      </c>
      <c r="C12" s="134" t="s">
        <v>21</v>
      </c>
      <c r="D12" s="29">
        <v>878</v>
      </c>
      <c r="E12" t="s">
        <v>66</v>
      </c>
      <c r="F12" s="136">
        <v>12</v>
      </c>
      <c r="G12" s="136">
        <v>10</v>
      </c>
      <c r="H12" s="136">
        <v>9</v>
      </c>
      <c r="I12" s="136">
        <v>11</v>
      </c>
    </row>
    <row r="13" spans="1:9" ht="18.75">
      <c r="A13" s="38">
        <v>12</v>
      </c>
      <c r="B13" s="135">
        <v>12</v>
      </c>
      <c r="C13" s="137" t="s">
        <v>24</v>
      </c>
      <c r="D13" s="29">
        <v>800</v>
      </c>
      <c r="E13" t="s">
        <v>66</v>
      </c>
      <c r="F13" s="136"/>
      <c r="G13" s="136"/>
      <c r="H13" s="136"/>
      <c r="I13" s="136"/>
    </row>
    <row r="14" spans="1:9" ht="18.75">
      <c r="A14" s="35">
        <v>13</v>
      </c>
      <c r="B14" s="40">
        <v>13</v>
      </c>
      <c r="C14" s="132" t="s">
        <v>56</v>
      </c>
      <c r="D14" s="29">
        <v>430</v>
      </c>
      <c r="F14" s="136"/>
      <c r="G14" s="136"/>
      <c r="H14" s="136"/>
      <c r="I14" s="136"/>
    </row>
    <row r="15" spans="1:9" ht="18.75">
      <c r="A15" s="35">
        <v>14</v>
      </c>
      <c r="B15" s="40">
        <v>14</v>
      </c>
      <c r="C15" s="132" t="s">
        <v>29</v>
      </c>
      <c r="D15" s="29">
        <v>528</v>
      </c>
      <c r="F15" s="136" t="s">
        <v>73</v>
      </c>
      <c r="G15" s="136" t="s">
        <v>74</v>
      </c>
      <c r="H15" s="136" t="s">
        <v>75</v>
      </c>
      <c r="I15" s="136" t="s">
        <v>76</v>
      </c>
    </row>
    <row r="16" spans="1:9" ht="18.75">
      <c r="A16" s="35">
        <v>15</v>
      </c>
      <c r="B16" s="40">
        <v>15</v>
      </c>
      <c r="C16" s="132" t="s">
        <v>27</v>
      </c>
      <c r="D16" s="29">
        <v>398</v>
      </c>
      <c r="F16" s="136">
        <v>13</v>
      </c>
      <c r="G16" s="136">
        <v>14</v>
      </c>
      <c r="H16" s="136">
        <v>16</v>
      </c>
      <c r="I16" s="136">
        <v>15</v>
      </c>
    </row>
    <row r="17" spans="1:9" ht="18.75">
      <c r="A17" s="35">
        <v>16</v>
      </c>
      <c r="B17" s="40">
        <v>16</v>
      </c>
      <c r="C17" s="132" t="s">
        <v>25</v>
      </c>
      <c r="D17" s="29">
        <v>417</v>
      </c>
      <c r="F17" s="136"/>
      <c r="G17" s="136"/>
      <c r="H17" s="136"/>
      <c r="I17" s="136"/>
    </row>
    <row r="18" spans="1:9" ht="18.75">
      <c r="A18" s="38">
        <v>17</v>
      </c>
      <c r="B18" s="40">
        <v>17</v>
      </c>
      <c r="C18" s="132" t="s">
        <v>37</v>
      </c>
      <c r="D18" s="29">
        <v>219</v>
      </c>
      <c r="F18" s="136"/>
      <c r="G18" s="136"/>
      <c r="H18" s="136"/>
      <c r="I18" s="136"/>
    </row>
    <row r="19" spans="1:9" ht="18.75">
      <c r="A19" s="38">
        <v>18</v>
      </c>
      <c r="B19" s="40">
        <v>18</v>
      </c>
      <c r="C19" s="132" t="s">
        <v>28</v>
      </c>
      <c r="D19" s="29">
        <v>226</v>
      </c>
      <c r="F19" s="136"/>
      <c r="G19" s="136"/>
      <c r="H19" s="136"/>
      <c r="I19" s="136"/>
    </row>
    <row r="20" spans="1:9" ht="18.75">
      <c r="A20" s="38">
        <v>19</v>
      </c>
      <c r="B20" s="135">
        <v>19</v>
      </c>
      <c r="C20" s="137" t="s">
        <v>61</v>
      </c>
      <c r="D20" s="29">
        <v>268</v>
      </c>
      <c r="F20" s="136" t="s">
        <v>73</v>
      </c>
      <c r="G20" s="136" t="s">
        <v>74</v>
      </c>
      <c r="H20" s="136" t="s">
        <v>75</v>
      </c>
      <c r="I20" s="136" t="s">
        <v>76</v>
      </c>
    </row>
    <row r="21" spans="1:9" ht="18.75">
      <c r="A21" s="38">
        <v>20</v>
      </c>
      <c r="B21" s="40">
        <v>20</v>
      </c>
      <c r="C21" s="132" t="s">
        <v>41</v>
      </c>
      <c r="D21" s="29">
        <v>225</v>
      </c>
      <c r="F21" s="136">
        <v>18</v>
      </c>
      <c r="G21" s="136">
        <v>21</v>
      </c>
      <c r="H21" s="136">
        <v>20</v>
      </c>
      <c r="I21" s="136">
        <v>24</v>
      </c>
    </row>
    <row r="22" spans="1:9" ht="18.75">
      <c r="A22" s="36">
        <v>21</v>
      </c>
      <c r="B22" s="135">
        <v>21</v>
      </c>
      <c r="C22" s="137" t="s">
        <v>58</v>
      </c>
      <c r="D22" s="29">
        <v>244</v>
      </c>
      <c r="F22" s="136"/>
      <c r="G22" s="136"/>
      <c r="H22" s="136"/>
      <c r="I22" s="136"/>
    </row>
    <row r="23" spans="1:9" ht="18.75">
      <c r="A23" s="36">
        <v>22</v>
      </c>
      <c r="B23" s="135">
        <v>22</v>
      </c>
      <c r="C23" s="137" t="s">
        <v>54</v>
      </c>
      <c r="D23" s="29">
        <v>309</v>
      </c>
      <c r="F23" s="136" t="s">
        <v>77</v>
      </c>
      <c r="G23" s="136" t="s">
        <v>78</v>
      </c>
      <c r="H23" s="136" t="s">
        <v>79</v>
      </c>
      <c r="I23" s="136" t="s">
        <v>80</v>
      </c>
    </row>
    <row r="24" spans="1:9" ht="18.75">
      <c r="A24" s="36">
        <v>23</v>
      </c>
      <c r="B24" s="135">
        <v>23</v>
      </c>
      <c r="C24" s="137" t="s">
        <v>30</v>
      </c>
      <c r="D24" s="29">
        <v>346</v>
      </c>
      <c r="F24" s="136">
        <v>17</v>
      </c>
      <c r="G24" s="136">
        <v>23</v>
      </c>
      <c r="H24" s="136">
        <v>22</v>
      </c>
      <c r="I24" s="136">
        <v>19</v>
      </c>
    </row>
    <row r="25" spans="1:9" ht="18.75">
      <c r="A25" s="36">
        <v>24</v>
      </c>
      <c r="B25" s="40">
        <v>24</v>
      </c>
      <c r="C25" s="132" t="s">
        <v>46</v>
      </c>
      <c r="D25" s="29">
        <v>213</v>
      </c>
      <c r="F25" s="136"/>
      <c r="G25" s="136"/>
      <c r="H25" s="136"/>
      <c r="I25" s="136"/>
    </row>
    <row r="26" spans="1:9" ht="18.75">
      <c r="A26" s="38">
        <v>25</v>
      </c>
      <c r="B26" s="135">
        <v>25</v>
      </c>
      <c r="C26" s="137" t="s">
        <v>44</v>
      </c>
      <c r="D26" s="29">
        <v>76</v>
      </c>
      <c r="F26" s="136"/>
      <c r="G26" s="136"/>
      <c r="H26" s="136"/>
      <c r="I26" s="136"/>
    </row>
    <row r="27" spans="1:9" ht="18.75">
      <c r="A27" s="38">
        <v>26</v>
      </c>
      <c r="B27" s="135">
        <v>26</v>
      </c>
      <c r="C27" s="137" t="s">
        <v>35</v>
      </c>
      <c r="D27" s="29">
        <v>130</v>
      </c>
      <c r="F27" s="136"/>
      <c r="G27" s="136"/>
      <c r="H27" s="136"/>
      <c r="I27" s="136"/>
    </row>
    <row r="28" spans="1:9" ht="18.75">
      <c r="A28" s="38">
        <v>27</v>
      </c>
      <c r="B28" s="135">
        <v>27</v>
      </c>
      <c r="C28" s="137" t="s">
        <v>38</v>
      </c>
      <c r="D28" s="29">
        <v>65</v>
      </c>
      <c r="F28" s="136" t="s">
        <v>73</v>
      </c>
      <c r="G28" s="136" t="s">
        <v>74</v>
      </c>
      <c r="H28" s="136" t="s">
        <v>75</v>
      </c>
      <c r="I28" s="136" t="s">
        <v>76</v>
      </c>
    </row>
    <row r="29" spans="1:9" ht="18.75">
      <c r="A29" s="38">
        <v>28</v>
      </c>
      <c r="B29" s="135">
        <v>28</v>
      </c>
      <c r="C29" s="137" t="s">
        <v>32</v>
      </c>
      <c r="D29" s="29">
        <v>84</v>
      </c>
      <c r="F29" s="136">
        <v>29</v>
      </c>
      <c r="G29" s="136">
        <v>32</v>
      </c>
      <c r="H29" s="136">
        <v>25</v>
      </c>
      <c r="I29" s="136">
        <v>27</v>
      </c>
    </row>
    <row r="30" spans="1:9" ht="18.75">
      <c r="A30" s="38">
        <v>29</v>
      </c>
      <c r="B30" s="135">
        <v>29</v>
      </c>
      <c r="C30" s="137" t="s">
        <v>31</v>
      </c>
      <c r="D30" s="29">
        <v>183</v>
      </c>
      <c r="F30" s="136"/>
      <c r="G30" s="136"/>
      <c r="H30" s="136"/>
      <c r="I30" s="136"/>
    </row>
    <row r="31" spans="1:9" ht="18.75">
      <c r="A31" s="38">
        <v>30</v>
      </c>
      <c r="B31" s="135">
        <v>30</v>
      </c>
      <c r="C31" s="137" t="s">
        <v>42</v>
      </c>
      <c r="D31" s="29">
        <v>74</v>
      </c>
      <c r="F31" s="136" t="s">
        <v>77</v>
      </c>
      <c r="G31" s="136" t="s">
        <v>78</v>
      </c>
      <c r="H31" s="136" t="s">
        <v>79</v>
      </c>
      <c r="I31" s="136" t="s">
        <v>80</v>
      </c>
    </row>
    <row r="32" spans="1:9" ht="18.75">
      <c r="A32" s="38">
        <v>31</v>
      </c>
      <c r="B32" s="135">
        <v>31</v>
      </c>
      <c r="C32" s="137" t="s">
        <v>34</v>
      </c>
      <c r="D32" s="29">
        <v>175</v>
      </c>
      <c r="F32" s="136">
        <v>31</v>
      </c>
      <c r="G32" s="136">
        <v>30</v>
      </c>
      <c r="H32" s="136">
        <v>28</v>
      </c>
      <c r="I32" s="136">
        <v>26</v>
      </c>
    </row>
    <row r="33" spans="1:4" ht="15.75">
      <c r="A33" s="38">
        <v>32</v>
      </c>
      <c r="B33" s="135">
        <v>32</v>
      </c>
      <c r="C33" s="137" t="s">
        <v>48</v>
      </c>
      <c r="D33" s="29">
        <v>78</v>
      </c>
    </row>
    <row r="34" spans="1:4" ht="15.75">
      <c r="A34" s="37">
        <v>33</v>
      </c>
      <c r="B34" s="40">
        <v>33</v>
      </c>
      <c r="C34" s="132" t="s">
        <v>59</v>
      </c>
      <c r="D34" s="29">
        <v>55</v>
      </c>
    </row>
    <row r="35" spans="1:4" ht="15.75">
      <c r="A35" s="37">
        <v>34</v>
      </c>
      <c r="B35" s="40">
        <v>34</v>
      </c>
      <c r="C35" s="132" t="s">
        <v>67</v>
      </c>
      <c r="D35" s="29">
        <v>39</v>
      </c>
    </row>
    <row r="36" spans="1:9" ht="18.75">
      <c r="A36" s="37">
        <v>35</v>
      </c>
      <c r="B36" s="40">
        <v>35</v>
      </c>
      <c r="C36" s="132" t="s">
        <v>53</v>
      </c>
      <c r="D36" s="29">
        <v>46</v>
      </c>
      <c r="F36" s="136" t="s">
        <v>73</v>
      </c>
      <c r="G36" s="136" t="s">
        <v>74</v>
      </c>
      <c r="H36" s="136" t="s">
        <v>75</v>
      </c>
      <c r="I36" s="136" t="s">
        <v>76</v>
      </c>
    </row>
    <row r="37" spans="1:9" ht="18.75">
      <c r="A37" s="37">
        <v>36</v>
      </c>
      <c r="B37" s="40">
        <v>36</v>
      </c>
      <c r="C37" s="132" t="s">
        <v>39</v>
      </c>
      <c r="D37" s="29">
        <v>39</v>
      </c>
      <c r="F37" s="136">
        <v>34</v>
      </c>
      <c r="G37" s="136">
        <v>39</v>
      </c>
      <c r="H37" s="136">
        <v>40</v>
      </c>
      <c r="I37" s="136">
        <v>33</v>
      </c>
    </row>
    <row r="38" spans="1:9" ht="18.75">
      <c r="A38" s="37">
        <v>37</v>
      </c>
      <c r="B38" s="40">
        <v>37</v>
      </c>
      <c r="C38" s="132" t="s">
        <v>63</v>
      </c>
      <c r="D38" s="29">
        <v>43</v>
      </c>
      <c r="F38" s="136"/>
      <c r="G38" s="136"/>
      <c r="H38" s="136"/>
      <c r="I38" s="136"/>
    </row>
    <row r="39" spans="1:9" ht="18.75">
      <c r="A39" s="37">
        <v>38</v>
      </c>
      <c r="B39" s="40">
        <v>38</v>
      </c>
      <c r="C39" s="132" t="s">
        <v>33</v>
      </c>
      <c r="D39" s="29">
        <v>31</v>
      </c>
      <c r="F39" s="136" t="s">
        <v>77</v>
      </c>
      <c r="G39" s="136" t="s">
        <v>78</v>
      </c>
      <c r="H39" s="136" t="s">
        <v>79</v>
      </c>
      <c r="I39" s="136" t="s">
        <v>80</v>
      </c>
    </row>
    <row r="40" spans="1:9" ht="18.75">
      <c r="A40" s="37">
        <v>39</v>
      </c>
      <c r="B40" s="40">
        <v>39</v>
      </c>
      <c r="C40" s="132" t="s">
        <v>52</v>
      </c>
      <c r="D40" s="29">
        <v>40</v>
      </c>
      <c r="F40" s="136">
        <v>35</v>
      </c>
      <c r="G40" s="136">
        <v>37</v>
      </c>
      <c r="H40" s="136">
        <v>36</v>
      </c>
      <c r="I40" s="136">
        <v>38</v>
      </c>
    </row>
    <row r="41" spans="1:4" ht="15.75">
      <c r="A41" s="37">
        <v>40</v>
      </c>
      <c r="B41" s="40">
        <v>40</v>
      </c>
      <c r="C41" s="132" t="s">
        <v>36</v>
      </c>
      <c r="D41" s="29">
        <v>45</v>
      </c>
    </row>
    <row r="42" spans="1:4" ht="15.75">
      <c r="A42" s="38">
        <v>41</v>
      </c>
      <c r="B42" s="135">
        <v>41</v>
      </c>
      <c r="C42" s="137" t="s">
        <v>47</v>
      </c>
      <c r="D42" s="29">
        <v>27</v>
      </c>
    </row>
    <row r="43" spans="1:4" ht="15.75">
      <c r="A43" s="38">
        <v>42</v>
      </c>
      <c r="B43" s="135">
        <v>42</v>
      </c>
      <c r="C43" s="137" t="s">
        <v>64</v>
      </c>
      <c r="D43" s="29">
        <v>18</v>
      </c>
    </row>
    <row r="44" spans="1:9" ht="18.75">
      <c r="A44" s="38">
        <v>43</v>
      </c>
      <c r="B44" s="135">
        <v>43</v>
      </c>
      <c r="C44" s="137" t="s">
        <v>50</v>
      </c>
      <c r="D44" s="29">
        <v>28</v>
      </c>
      <c r="F44" s="136" t="s">
        <v>73</v>
      </c>
      <c r="G44" s="136" t="s">
        <v>74</v>
      </c>
      <c r="H44" s="136" t="s">
        <v>75</v>
      </c>
      <c r="I44" s="136" t="s">
        <v>76</v>
      </c>
    </row>
    <row r="45" spans="1:9" ht="18.75">
      <c r="A45" s="38">
        <v>44</v>
      </c>
      <c r="B45" s="135">
        <v>44</v>
      </c>
      <c r="C45" s="137" t="s">
        <v>43</v>
      </c>
      <c r="D45" s="29">
        <v>19</v>
      </c>
      <c r="F45" s="136">
        <v>48</v>
      </c>
      <c r="G45" s="136">
        <v>47</v>
      </c>
      <c r="H45" s="136">
        <v>42</v>
      </c>
      <c r="I45" s="136">
        <v>46</v>
      </c>
    </row>
    <row r="46" spans="1:9" ht="18.75">
      <c r="A46" s="38">
        <v>45</v>
      </c>
      <c r="B46" s="135">
        <v>45</v>
      </c>
      <c r="C46" s="137" t="s">
        <v>55</v>
      </c>
      <c r="D46" s="29">
        <v>19</v>
      </c>
      <c r="F46" s="136"/>
      <c r="G46" s="136"/>
      <c r="H46" s="136"/>
      <c r="I46" s="136"/>
    </row>
    <row r="47" spans="1:9" ht="18.75">
      <c r="A47" s="38">
        <v>46</v>
      </c>
      <c r="B47" s="135">
        <v>46</v>
      </c>
      <c r="C47" s="137" t="s">
        <v>60</v>
      </c>
      <c r="D47" s="29">
        <v>23</v>
      </c>
      <c r="F47" s="136" t="s">
        <v>77</v>
      </c>
      <c r="G47" s="136" t="s">
        <v>78</v>
      </c>
      <c r="H47" s="136" t="s">
        <v>79</v>
      </c>
      <c r="I47" s="136" t="s">
        <v>80</v>
      </c>
    </row>
    <row r="48" spans="1:9" ht="19.5" thickBot="1">
      <c r="A48" s="38">
        <v>47</v>
      </c>
      <c r="B48" s="138">
        <v>47</v>
      </c>
      <c r="C48" s="137" t="s">
        <v>68</v>
      </c>
      <c r="D48" s="29">
        <v>28</v>
      </c>
      <c r="F48" s="136">
        <v>45</v>
      </c>
      <c r="G48" s="136">
        <v>44</v>
      </c>
      <c r="H48" s="136">
        <v>43</v>
      </c>
      <c r="I48" s="136">
        <v>41</v>
      </c>
    </row>
    <row r="49" spans="1:4" ht="15.75">
      <c r="A49" s="38">
        <v>48</v>
      </c>
      <c r="B49" s="135">
        <v>48</v>
      </c>
      <c r="C49" s="137" t="s">
        <v>57</v>
      </c>
      <c r="D49" s="29">
        <v>27</v>
      </c>
    </row>
    <row r="50" spans="1:4" ht="16.5" thickBot="1">
      <c r="A50" s="39">
        <v>49</v>
      </c>
      <c r="B50" s="139">
        <v>49</v>
      </c>
      <c r="C50" s="132" t="s">
        <v>81</v>
      </c>
      <c r="D50" s="29"/>
    </row>
    <row r="51" spans="1:9" ht="18.75">
      <c r="A51" s="39">
        <v>50</v>
      </c>
      <c r="B51" s="33">
        <v>50</v>
      </c>
      <c r="C51" s="132" t="s">
        <v>40</v>
      </c>
      <c r="D51" s="29">
        <v>6</v>
      </c>
      <c r="F51" s="136" t="s">
        <v>73</v>
      </c>
      <c r="G51" s="136" t="s">
        <v>74</v>
      </c>
      <c r="H51" s="136" t="s">
        <v>75</v>
      </c>
      <c r="I51" s="136" t="s">
        <v>76</v>
      </c>
    </row>
    <row r="52" spans="1:9" ht="18.75">
      <c r="A52" s="39">
        <v>51</v>
      </c>
      <c r="B52" s="41">
        <v>51</v>
      </c>
      <c r="C52" s="132" t="s">
        <v>45</v>
      </c>
      <c r="D52" s="29">
        <v>0</v>
      </c>
      <c r="F52" s="136">
        <v>49</v>
      </c>
      <c r="G52" s="136">
        <v>51</v>
      </c>
      <c r="H52" s="136">
        <v>52</v>
      </c>
      <c r="I52" s="136">
        <v>56</v>
      </c>
    </row>
    <row r="53" spans="1:9" ht="18.75">
      <c r="A53" s="39">
        <v>52</v>
      </c>
      <c r="B53" s="33">
        <v>52</v>
      </c>
      <c r="C53" s="132" t="s">
        <v>49</v>
      </c>
      <c r="D53" s="29">
        <v>0</v>
      </c>
      <c r="F53" s="136"/>
      <c r="G53" s="136"/>
      <c r="H53" s="136"/>
      <c r="I53" s="136"/>
    </row>
    <row r="54" spans="1:9" ht="18.75">
      <c r="A54" s="39">
        <v>53</v>
      </c>
      <c r="B54" s="33">
        <v>53</v>
      </c>
      <c r="C54" s="132" t="s">
        <v>62</v>
      </c>
      <c r="D54" s="29">
        <v>0</v>
      </c>
      <c r="F54" s="136" t="s">
        <v>77</v>
      </c>
      <c r="G54" s="136" t="s">
        <v>78</v>
      </c>
      <c r="H54" s="136" t="s">
        <v>79</v>
      </c>
      <c r="I54" s="136" t="s">
        <v>80</v>
      </c>
    </row>
    <row r="55" spans="1:9" ht="18.75">
      <c r="A55" s="39">
        <v>54</v>
      </c>
      <c r="B55" s="33">
        <v>54</v>
      </c>
      <c r="C55" s="132" t="s">
        <v>70</v>
      </c>
      <c r="D55" s="29">
        <v>15</v>
      </c>
      <c r="F55" s="136">
        <v>53</v>
      </c>
      <c r="G55" s="136">
        <v>55</v>
      </c>
      <c r="H55" s="136">
        <v>50</v>
      </c>
      <c r="I55" s="136">
        <v>54</v>
      </c>
    </row>
    <row r="56" spans="1:4" ht="15.75">
      <c r="A56" s="39">
        <v>55</v>
      </c>
      <c r="B56" s="40">
        <v>55</v>
      </c>
      <c r="C56" s="132" t="s">
        <v>51</v>
      </c>
      <c r="D56" s="29">
        <v>0</v>
      </c>
    </row>
    <row r="57" spans="1:4" ht="15.75">
      <c r="A57" s="39">
        <v>56</v>
      </c>
      <c r="B57" s="40"/>
      <c r="C57" s="132" t="s">
        <v>82</v>
      </c>
      <c r="D57" s="29"/>
    </row>
    <row r="58" spans="1:4" ht="15.75">
      <c r="A58" s="31">
        <v>57</v>
      </c>
      <c r="B58" s="33"/>
      <c r="C58" s="132"/>
      <c r="D58" s="29"/>
    </row>
    <row r="59" spans="1:4" ht="15.75">
      <c r="A59" s="31">
        <v>58</v>
      </c>
      <c r="B59" s="33"/>
      <c r="C59" s="132"/>
      <c r="D59" s="29"/>
    </row>
    <row r="60" spans="1:4" ht="15">
      <c r="A60" s="31"/>
      <c r="B60" s="33"/>
      <c r="C60" s="28"/>
      <c r="D60" s="29">
        <v>0</v>
      </c>
    </row>
    <row r="61" spans="1:4" ht="15">
      <c r="A61" s="31"/>
      <c r="B61" s="33"/>
      <c r="C61" s="28"/>
      <c r="D61" s="29">
        <v>0</v>
      </c>
    </row>
    <row r="62" spans="1:4" ht="15">
      <c r="A62" s="31"/>
      <c r="B62" s="33"/>
      <c r="C62" s="30"/>
      <c r="D62" s="29">
        <v>0</v>
      </c>
    </row>
    <row r="63" spans="1:4" ht="15">
      <c r="A63" s="31"/>
      <c r="B63" s="33"/>
      <c r="C63" s="30"/>
      <c r="D63" s="29">
        <v>0</v>
      </c>
    </row>
    <row r="64" spans="1:4" ht="15">
      <c r="A64" s="31"/>
      <c r="B64" s="33"/>
      <c r="C64" s="30"/>
      <c r="D64" s="30"/>
    </row>
    <row r="65" spans="1:4" ht="15">
      <c r="A65" s="31"/>
      <c r="B65" s="33"/>
      <c r="C65" s="30"/>
      <c r="D65" s="30"/>
    </row>
  </sheetData>
  <sheetProtection/>
  <printOptions/>
  <pageMargins left="0.7086614173228347" right="0.7086614173228347" top="0.1968503937007874" bottom="0.2755905511811024" header="0.15748031496062992" footer="0.2362204724409449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2"/>
  <sheetViews>
    <sheetView zoomScale="70" zoomScaleNormal="70" zoomScalePageLayoutView="0" workbookViewId="0" topLeftCell="B49">
      <selection activeCell="K74" sqref="K74"/>
    </sheetView>
  </sheetViews>
  <sheetFormatPr defaultColWidth="9.140625" defaultRowHeight="15"/>
  <cols>
    <col min="1" max="1" width="2.00390625" style="19" hidden="1" customWidth="1"/>
    <col min="2" max="2" width="4.28125" style="19" customWidth="1"/>
    <col min="3" max="3" width="5.28125" style="19" customWidth="1"/>
    <col min="4" max="4" width="24.00390625" style="99" customWidth="1"/>
    <col min="5" max="5" width="7.57421875" style="99" customWidth="1"/>
    <col min="6" max="6" width="22.7109375" style="55" customWidth="1"/>
    <col min="7" max="7" width="1.421875" style="55" customWidth="1"/>
    <col min="8" max="8" width="16.28125" style="55" customWidth="1"/>
    <col min="9" max="9" width="6.00390625" style="55" customWidth="1"/>
    <col min="10" max="10" width="9.140625" style="99" customWidth="1"/>
    <col min="11" max="11" width="9.57421875" style="99" customWidth="1"/>
    <col min="12" max="12" width="9.140625" style="99" customWidth="1"/>
    <col min="13" max="13" width="9.28125" style="99" customWidth="1"/>
    <col min="14" max="14" width="3.7109375" style="63" customWidth="1"/>
    <col min="15" max="15" width="12.00390625" style="63" customWidth="1"/>
    <col min="16" max="16" width="4.140625" style="63" customWidth="1"/>
    <col min="17" max="17" width="2.7109375" style="63" customWidth="1"/>
    <col min="18" max="29" width="9.140625" style="60" customWidth="1"/>
    <col min="30" max="16384" width="9.140625" style="19" customWidth="1"/>
  </cols>
  <sheetData>
    <row r="1" spans="1:15" ht="21">
      <c r="A1" s="15"/>
      <c r="B1" s="100" t="s">
        <v>14</v>
      </c>
      <c r="C1" s="61"/>
      <c r="D1" s="61"/>
      <c r="E1" s="61"/>
      <c r="F1" s="61"/>
      <c r="G1" s="61"/>
      <c r="H1" s="101" t="s">
        <v>13</v>
      </c>
      <c r="I1" s="61"/>
      <c r="J1" s="61"/>
      <c r="K1" s="61"/>
      <c r="L1" s="61"/>
      <c r="M1" s="61"/>
      <c r="N1" s="62"/>
      <c r="O1" s="62"/>
    </row>
    <row r="2" spans="1:15" ht="30" customHeight="1">
      <c r="A2" s="15"/>
      <c r="B2" s="64"/>
      <c r="C2" s="102" t="s">
        <v>15</v>
      </c>
      <c r="D2" s="19"/>
      <c r="E2" s="19"/>
      <c r="F2" s="103" t="s">
        <v>1</v>
      </c>
      <c r="G2" s="19"/>
      <c r="H2" s="103" t="s">
        <v>3</v>
      </c>
      <c r="I2" s="19"/>
      <c r="J2" s="103" t="s">
        <v>4</v>
      </c>
      <c r="K2" s="19"/>
      <c r="L2" s="103" t="s">
        <v>5</v>
      </c>
      <c r="M2" s="19"/>
      <c r="N2" s="103"/>
      <c r="O2" s="104" t="s">
        <v>2</v>
      </c>
    </row>
    <row r="3" spans="1:15" ht="11.25" customHeight="1">
      <c r="A3" s="15"/>
      <c r="B3" s="69" t="s">
        <v>6</v>
      </c>
      <c r="C3" s="65"/>
      <c r="D3" s="66"/>
      <c r="E3" s="49"/>
      <c r="F3" s="49"/>
      <c r="G3" s="67"/>
      <c r="H3" s="67"/>
      <c r="I3" s="67"/>
      <c r="J3" s="67"/>
      <c r="K3" s="49"/>
      <c r="L3" s="49"/>
      <c r="M3" s="68"/>
      <c r="N3" s="68"/>
      <c r="O3" s="62"/>
    </row>
    <row r="4" spans="1:15" ht="26.25" customHeight="1" thickBot="1">
      <c r="A4" s="15"/>
      <c r="B4" s="69"/>
      <c r="C4" s="70"/>
      <c r="D4" s="71" t="s">
        <v>0</v>
      </c>
      <c r="E4" s="71" t="s">
        <v>12</v>
      </c>
      <c r="F4" s="72"/>
      <c r="G4" s="74"/>
      <c r="H4" s="73"/>
      <c r="I4" s="74"/>
      <c r="J4" s="75"/>
      <c r="K4" s="76"/>
      <c r="L4" s="75"/>
      <c r="M4" s="77"/>
      <c r="N4" s="78"/>
      <c r="O4" s="62"/>
    </row>
    <row r="5" spans="1:16" ht="16.5" customHeight="1">
      <c r="A5" s="15"/>
      <c r="B5" s="32">
        <v>1</v>
      </c>
      <c r="C5" s="79">
        <v>1</v>
      </c>
      <c r="D5" s="80" t="str">
        <f>Список!C2</f>
        <v>Дмитрий Дмитриев</v>
      </c>
      <c r="E5" s="80">
        <f>Список!D2</f>
        <v>5170</v>
      </c>
      <c r="F5" s="140" t="str">
        <f>D5</f>
        <v>Дмитрий Дмитриев</v>
      </c>
      <c r="G5" s="105"/>
      <c r="H5" s="106"/>
      <c r="I5" s="106"/>
      <c r="J5" s="106"/>
      <c r="K5" s="106"/>
      <c r="L5" s="106"/>
      <c r="M5" s="106"/>
      <c r="N5" s="107"/>
      <c r="O5" s="107"/>
      <c r="P5" s="108"/>
    </row>
    <row r="6" spans="1:16" ht="16.5" customHeight="1">
      <c r="A6" s="15"/>
      <c r="B6" s="25">
        <v>2</v>
      </c>
      <c r="C6" s="81">
        <v>64</v>
      </c>
      <c r="D6" s="82">
        <f>Список!C65</f>
        <v>0</v>
      </c>
      <c r="E6" s="82">
        <f>Список!D65</f>
        <v>0</v>
      </c>
      <c r="F6" s="141"/>
      <c r="G6" s="110"/>
      <c r="H6" s="111" t="str">
        <f>F5</f>
        <v>Дмитрий Дмитриев</v>
      </c>
      <c r="I6" s="106"/>
      <c r="J6" s="106"/>
      <c r="K6" s="106"/>
      <c r="L6" s="106"/>
      <c r="M6" s="106"/>
      <c r="N6" s="107"/>
      <c r="O6" s="107"/>
      <c r="P6" s="108"/>
    </row>
    <row r="7" spans="1:16" ht="16.5" customHeight="1">
      <c r="A7" s="15"/>
      <c r="B7" s="32">
        <v>3</v>
      </c>
      <c r="C7" s="81">
        <v>33</v>
      </c>
      <c r="D7" s="83" t="str">
        <f>Список!C34</f>
        <v>Лев Ким</v>
      </c>
      <c r="E7" s="82">
        <f>Список!D34</f>
        <v>55</v>
      </c>
      <c r="F7" s="140" t="str">
        <f>D7</f>
        <v>Лев Ким</v>
      </c>
      <c r="G7" s="112"/>
      <c r="H7" s="109" t="s">
        <v>87</v>
      </c>
      <c r="I7" s="110"/>
      <c r="J7" s="106"/>
      <c r="K7" s="106"/>
      <c r="L7" s="106"/>
      <c r="M7" s="106"/>
      <c r="N7" s="107"/>
      <c r="O7" s="107"/>
      <c r="P7" s="108"/>
    </row>
    <row r="8" spans="1:16" ht="16.5" customHeight="1">
      <c r="A8" s="15"/>
      <c r="B8" s="25">
        <v>4</v>
      </c>
      <c r="C8" s="81">
        <v>32</v>
      </c>
      <c r="D8" s="83" t="str">
        <f>Список!C33</f>
        <v>Василий Попов</v>
      </c>
      <c r="E8" s="82">
        <f>Список!D33</f>
        <v>78</v>
      </c>
      <c r="F8" s="142" t="s">
        <v>83</v>
      </c>
      <c r="G8" s="113"/>
      <c r="H8" s="106"/>
      <c r="I8" s="114"/>
      <c r="J8" s="106" t="str">
        <f>H6</f>
        <v>Дмитрий Дмитриев</v>
      </c>
      <c r="K8" s="106"/>
      <c r="L8" s="106"/>
      <c r="M8" s="106"/>
      <c r="N8" s="107"/>
      <c r="O8" s="107"/>
      <c r="P8" s="108"/>
    </row>
    <row r="9" spans="1:16" ht="16.5" customHeight="1">
      <c r="A9" s="15"/>
      <c r="B9" s="32">
        <v>5</v>
      </c>
      <c r="C9" s="81">
        <v>17</v>
      </c>
      <c r="D9" s="84" t="str">
        <f>Список!C18</f>
        <v>Жан Бениаминов</v>
      </c>
      <c r="E9" s="85">
        <f>Список!D18</f>
        <v>219</v>
      </c>
      <c r="F9" s="143" t="str">
        <f>D9</f>
        <v>Жан Бениаминов</v>
      </c>
      <c r="G9" s="106"/>
      <c r="H9" s="106"/>
      <c r="I9" s="114"/>
      <c r="J9" s="109" t="s">
        <v>87</v>
      </c>
      <c r="K9" s="110"/>
      <c r="L9" s="106"/>
      <c r="M9" s="106"/>
      <c r="N9" s="107"/>
      <c r="O9" s="107"/>
      <c r="P9" s="108"/>
    </row>
    <row r="10" spans="1:16" ht="16.5" customHeight="1">
      <c r="A10" s="15"/>
      <c r="B10" s="25">
        <v>6</v>
      </c>
      <c r="C10" s="81">
        <v>48</v>
      </c>
      <c r="D10" s="86" t="str">
        <f>Список!C49</f>
        <v>Ерлан Баймаханов</v>
      </c>
      <c r="E10" s="82">
        <f>Список!D49</f>
        <v>27</v>
      </c>
      <c r="F10" s="141" t="s">
        <v>84</v>
      </c>
      <c r="G10" s="110"/>
      <c r="H10" s="105" t="str">
        <f>F9</f>
        <v>Жан Бениаминов</v>
      </c>
      <c r="I10" s="112"/>
      <c r="J10" s="106"/>
      <c r="K10" s="114"/>
      <c r="L10" s="106"/>
      <c r="M10" s="106"/>
      <c r="N10" s="107"/>
      <c r="O10" s="107"/>
      <c r="P10" s="108"/>
    </row>
    <row r="11" spans="1:16" ht="16.5" customHeight="1">
      <c r="A11" s="15"/>
      <c r="B11" s="32">
        <v>7</v>
      </c>
      <c r="C11" s="81">
        <v>49</v>
      </c>
      <c r="D11" s="87" t="str">
        <f>Список!C50</f>
        <v>Константин Юй</v>
      </c>
      <c r="E11" s="82">
        <f>Список!D50</f>
        <v>0</v>
      </c>
      <c r="F11" s="140" t="str">
        <f>D11</f>
        <v>Константин Юй</v>
      </c>
      <c r="G11" s="112"/>
      <c r="H11" s="115" t="s">
        <v>112</v>
      </c>
      <c r="I11" s="113"/>
      <c r="J11" s="106"/>
      <c r="K11" s="114"/>
      <c r="L11" s="106"/>
      <c r="M11" s="106"/>
      <c r="N11" s="107"/>
      <c r="O11" s="107"/>
      <c r="P11" s="108"/>
    </row>
    <row r="12" spans="1:16" ht="16.5" customHeight="1">
      <c r="A12" s="15"/>
      <c r="B12" s="25">
        <v>8</v>
      </c>
      <c r="C12" s="88">
        <v>16</v>
      </c>
      <c r="D12" s="87" t="str">
        <f>Список!C17</f>
        <v>Бектурсын Калдаев</v>
      </c>
      <c r="E12" s="82">
        <f>Список!D17</f>
        <v>417</v>
      </c>
      <c r="F12" s="142" t="s">
        <v>85</v>
      </c>
      <c r="G12" s="113"/>
      <c r="H12" s="106"/>
      <c r="I12" s="106"/>
      <c r="J12" s="106"/>
      <c r="K12" s="114"/>
      <c r="L12" s="106" t="str">
        <f>J8</f>
        <v>Дмитрий Дмитриев</v>
      </c>
      <c r="M12" s="106"/>
      <c r="N12" s="107"/>
      <c r="O12" s="107"/>
      <c r="P12" s="108"/>
    </row>
    <row r="13" spans="1:16" ht="16.5" customHeight="1">
      <c r="A13" s="15"/>
      <c r="B13" s="32">
        <v>9</v>
      </c>
      <c r="C13" s="88">
        <v>9</v>
      </c>
      <c r="D13" s="83" t="str">
        <f>Список!C10</f>
        <v>Мухтар Жансеитов</v>
      </c>
      <c r="E13" s="82">
        <f>Список!D10</f>
        <v>800</v>
      </c>
      <c r="F13" s="143" t="str">
        <f>D13</f>
        <v>Мухтар Жансеитов</v>
      </c>
      <c r="G13" s="106"/>
      <c r="H13" s="106"/>
      <c r="I13" s="106"/>
      <c r="J13" s="106"/>
      <c r="K13" s="114"/>
      <c r="L13" s="109" t="s">
        <v>115</v>
      </c>
      <c r="M13" s="110"/>
      <c r="N13" s="107"/>
      <c r="O13" s="107"/>
      <c r="P13" s="108"/>
    </row>
    <row r="14" spans="1:16" ht="16.5" customHeight="1">
      <c r="A14" s="15"/>
      <c r="B14" s="25">
        <v>10</v>
      </c>
      <c r="C14" s="81">
        <v>56</v>
      </c>
      <c r="D14" s="83" t="str">
        <f>Список!C57</f>
        <v>Константин Боков</v>
      </c>
      <c r="E14" s="82">
        <f>Список!D57</f>
        <v>0</v>
      </c>
      <c r="F14" s="141" t="s">
        <v>86</v>
      </c>
      <c r="G14" s="110"/>
      <c r="H14" s="111" t="str">
        <f>F13</f>
        <v>Мухтар Жансеитов</v>
      </c>
      <c r="I14" s="106"/>
      <c r="J14" s="106"/>
      <c r="K14" s="114"/>
      <c r="L14" s="106"/>
      <c r="M14" s="114"/>
      <c r="N14" s="107"/>
      <c r="O14" s="107"/>
      <c r="P14" s="108"/>
    </row>
    <row r="15" spans="1:16" ht="16.5" customHeight="1">
      <c r="A15" s="15"/>
      <c r="B15" s="32">
        <v>11</v>
      </c>
      <c r="C15" s="81">
        <v>24</v>
      </c>
      <c r="D15" s="87" t="str">
        <f>Список!C25</f>
        <v>Куандык Шынасилов</v>
      </c>
      <c r="E15" s="82">
        <f>Список!D25</f>
        <v>213</v>
      </c>
      <c r="F15" s="140" t="str">
        <f>D15</f>
        <v>Куандык Шынасилов</v>
      </c>
      <c r="G15" s="112"/>
      <c r="H15" s="116" t="s">
        <v>88</v>
      </c>
      <c r="I15" s="110"/>
      <c r="J15" s="106"/>
      <c r="K15" s="114"/>
      <c r="L15" s="106"/>
      <c r="M15" s="114"/>
      <c r="N15" s="107"/>
      <c r="O15" s="107"/>
      <c r="P15" s="108"/>
    </row>
    <row r="16" spans="1:16" ht="16.5" customHeight="1">
      <c r="A16" s="15"/>
      <c r="B16" s="25">
        <v>12</v>
      </c>
      <c r="C16" s="81">
        <v>41</v>
      </c>
      <c r="D16" s="87" t="str">
        <f>Список!C42</f>
        <v>Андрей Куринов</v>
      </c>
      <c r="E16" s="82">
        <f>Список!D42</f>
        <v>27</v>
      </c>
      <c r="F16" s="142" t="s">
        <v>86</v>
      </c>
      <c r="G16" s="113"/>
      <c r="H16" s="106"/>
      <c r="I16" s="114"/>
      <c r="J16" s="105" t="str">
        <f>H14</f>
        <v>Мухтар Жансеитов</v>
      </c>
      <c r="K16" s="112"/>
      <c r="L16" s="106"/>
      <c r="M16" s="114"/>
      <c r="N16" s="107"/>
      <c r="O16" s="107"/>
      <c r="P16" s="108"/>
    </row>
    <row r="17" spans="1:16" ht="16.5" customHeight="1">
      <c r="A17" s="15"/>
      <c r="B17" s="32">
        <v>13</v>
      </c>
      <c r="C17" s="81">
        <v>25</v>
      </c>
      <c r="D17" s="87" t="str">
        <f>Список!C26</f>
        <v>Сергей Дробов</v>
      </c>
      <c r="E17" s="82">
        <f>Список!D26</f>
        <v>76</v>
      </c>
      <c r="F17" s="143" t="str">
        <f>D17</f>
        <v>Сергей Дробов</v>
      </c>
      <c r="G17" s="106"/>
      <c r="H17" s="106"/>
      <c r="I17" s="114"/>
      <c r="J17" s="113" t="s">
        <v>88</v>
      </c>
      <c r="K17" s="113"/>
      <c r="L17" s="106"/>
      <c r="M17" s="114"/>
      <c r="N17" s="107"/>
      <c r="O17" s="107"/>
      <c r="P17" s="108"/>
    </row>
    <row r="18" spans="1:16" ht="16.5" customHeight="1">
      <c r="A18" s="15"/>
      <c r="B18" s="25">
        <v>14</v>
      </c>
      <c r="C18" s="81">
        <v>40</v>
      </c>
      <c r="D18" s="87" t="str">
        <f>Список!C41</f>
        <v>Валерий Сапраниди</v>
      </c>
      <c r="E18" s="82">
        <f>Список!D41</f>
        <v>45</v>
      </c>
      <c r="F18" s="141" t="s">
        <v>84</v>
      </c>
      <c r="G18" s="110"/>
      <c r="H18" s="117" t="str">
        <f>F19</f>
        <v>Роман Марков</v>
      </c>
      <c r="I18" s="112"/>
      <c r="J18" s="106"/>
      <c r="K18" s="106"/>
      <c r="L18" s="106"/>
      <c r="M18" s="114"/>
      <c r="N18" s="107"/>
      <c r="O18" s="107"/>
      <c r="P18" s="108"/>
    </row>
    <row r="19" spans="1:16" ht="16.5" customHeight="1">
      <c r="A19" s="15"/>
      <c r="B19" s="32">
        <v>15</v>
      </c>
      <c r="C19" s="81">
        <v>57</v>
      </c>
      <c r="D19" s="83">
        <f>Список!C58</f>
        <v>0</v>
      </c>
      <c r="E19" s="82">
        <f>Список!D58</f>
        <v>0</v>
      </c>
      <c r="F19" s="140" t="str">
        <f>D20</f>
        <v>Роман Марков</v>
      </c>
      <c r="G19" s="112"/>
      <c r="H19" s="115" t="s">
        <v>88</v>
      </c>
      <c r="I19" s="113"/>
      <c r="J19" s="106"/>
      <c r="K19" s="106"/>
      <c r="L19" s="106"/>
      <c r="M19" s="114"/>
      <c r="N19" s="107"/>
      <c r="O19" s="107"/>
      <c r="P19" s="108"/>
    </row>
    <row r="20" spans="1:16" ht="16.5" customHeight="1">
      <c r="A20" s="15"/>
      <c r="B20" s="25">
        <v>16</v>
      </c>
      <c r="C20" s="88">
        <v>8</v>
      </c>
      <c r="D20" s="83" t="str">
        <f>Список!C9</f>
        <v>Роман Марков</v>
      </c>
      <c r="E20" s="82">
        <f>Список!D9</f>
        <v>1025</v>
      </c>
      <c r="F20" s="143"/>
      <c r="G20" s="106"/>
      <c r="H20" s="106"/>
      <c r="I20" s="106"/>
      <c r="J20" s="106"/>
      <c r="K20" s="106"/>
      <c r="L20" s="106"/>
      <c r="M20" s="114"/>
      <c r="N20" s="107" t="str">
        <f>L12</f>
        <v>Дмитрий Дмитриев</v>
      </c>
      <c r="O20" s="107"/>
      <c r="P20" s="108"/>
    </row>
    <row r="21" spans="1:16" ht="16.5" customHeight="1">
      <c r="A21" s="15"/>
      <c r="B21" s="32">
        <v>17</v>
      </c>
      <c r="C21" s="88">
        <v>5</v>
      </c>
      <c r="D21" s="82" t="str">
        <f>Список!C6</f>
        <v>Талгат Нарембаев</v>
      </c>
      <c r="E21" s="82">
        <f>Список!D6</f>
        <v>1260</v>
      </c>
      <c r="F21" s="143" t="str">
        <f>D21</f>
        <v>Талгат Нарембаев</v>
      </c>
      <c r="G21" s="106"/>
      <c r="H21" s="106"/>
      <c r="I21" s="106"/>
      <c r="J21" s="118"/>
      <c r="K21" s="118"/>
      <c r="L21" s="113"/>
      <c r="M21" s="119"/>
      <c r="N21" s="120" t="s">
        <v>85</v>
      </c>
      <c r="O21" s="121"/>
      <c r="P21" s="122"/>
    </row>
    <row r="22" spans="1:16" ht="16.5" customHeight="1">
      <c r="A22" s="15"/>
      <c r="B22" s="25">
        <v>18</v>
      </c>
      <c r="C22" s="81">
        <v>60</v>
      </c>
      <c r="D22" s="82">
        <f>Список!C61</f>
        <v>0</v>
      </c>
      <c r="E22" s="82">
        <f>Список!D61</f>
        <v>0</v>
      </c>
      <c r="F22" s="141"/>
      <c r="G22" s="110"/>
      <c r="H22" s="111" t="str">
        <f>F21</f>
        <v>Талгат Нарембаев</v>
      </c>
      <c r="I22" s="106"/>
      <c r="J22" s="106"/>
      <c r="K22" s="106"/>
      <c r="L22" s="106"/>
      <c r="M22" s="114"/>
      <c r="N22" s="107"/>
      <c r="O22" s="107"/>
      <c r="P22" s="123"/>
    </row>
    <row r="23" spans="1:16" ht="16.5" customHeight="1">
      <c r="A23" s="15"/>
      <c r="B23" s="32">
        <v>19</v>
      </c>
      <c r="C23" s="81">
        <v>28</v>
      </c>
      <c r="D23" s="83" t="str">
        <f>Список!C29</f>
        <v>Дмитрий Тырнов</v>
      </c>
      <c r="E23" s="82">
        <f>Список!D29</f>
        <v>84</v>
      </c>
      <c r="F23" s="140" t="str">
        <f>D23</f>
        <v>Дмитрий Тырнов</v>
      </c>
      <c r="G23" s="112"/>
      <c r="H23" s="116" t="s">
        <v>112</v>
      </c>
      <c r="I23" s="110"/>
      <c r="J23" s="106"/>
      <c r="K23" s="106"/>
      <c r="L23" s="106"/>
      <c r="M23" s="114"/>
      <c r="N23" s="107"/>
      <c r="O23" s="107"/>
      <c r="P23" s="123"/>
    </row>
    <row r="24" spans="1:16" ht="16.5" customHeight="1">
      <c r="A24" s="15"/>
      <c r="B24" s="25">
        <v>20</v>
      </c>
      <c r="C24" s="81">
        <v>37</v>
      </c>
      <c r="D24" s="83" t="str">
        <f>Список!C38</f>
        <v>Валерий Брушко</v>
      </c>
      <c r="E24" s="82">
        <f>Список!D38</f>
        <v>43</v>
      </c>
      <c r="F24" s="142" t="s">
        <v>87</v>
      </c>
      <c r="G24" s="113"/>
      <c r="H24" s="106"/>
      <c r="I24" s="114"/>
      <c r="J24" s="106" t="str">
        <f>H22</f>
        <v>Талгат Нарембаев</v>
      </c>
      <c r="K24" s="106"/>
      <c r="L24" s="106"/>
      <c r="M24" s="114"/>
      <c r="N24" s="107"/>
      <c r="O24" s="107"/>
      <c r="P24" s="123"/>
    </row>
    <row r="25" spans="1:16" ht="16.5" customHeight="1">
      <c r="A25" s="15"/>
      <c r="B25" s="32">
        <v>21</v>
      </c>
      <c r="C25" s="81">
        <v>21</v>
      </c>
      <c r="D25" s="89" t="str">
        <f>Список!C22</f>
        <v>Николай Хан</v>
      </c>
      <c r="E25" s="82">
        <f>Список!D22</f>
        <v>244</v>
      </c>
      <c r="F25" s="143" t="str">
        <f>D25</f>
        <v>Николай Хан</v>
      </c>
      <c r="G25" s="106"/>
      <c r="H25" s="106"/>
      <c r="I25" s="114"/>
      <c r="J25" s="109"/>
      <c r="K25" s="110"/>
      <c r="L25" s="106"/>
      <c r="M25" s="114"/>
      <c r="N25" s="107"/>
      <c r="O25" s="107"/>
      <c r="P25" s="123"/>
    </row>
    <row r="26" spans="1:16" ht="16.5" customHeight="1">
      <c r="A26" s="15"/>
      <c r="B26" s="25">
        <v>22</v>
      </c>
      <c r="C26" s="81">
        <v>44</v>
      </c>
      <c r="D26" s="89" t="str">
        <f>Список!C45</f>
        <v>Николай Грачёв</v>
      </c>
      <c r="E26" s="82">
        <f>Список!D45</f>
        <v>19</v>
      </c>
      <c r="F26" s="144" t="s">
        <v>88</v>
      </c>
      <c r="G26" s="110"/>
      <c r="H26" s="117" t="str">
        <f>F25</f>
        <v>Николай Хан</v>
      </c>
      <c r="I26" s="112"/>
      <c r="J26" s="106"/>
      <c r="K26" s="114"/>
      <c r="L26" s="106"/>
      <c r="M26" s="114"/>
      <c r="N26" s="107"/>
      <c r="O26" s="107"/>
      <c r="P26" s="123"/>
    </row>
    <row r="27" spans="1:16" ht="16.5" customHeight="1">
      <c r="A27" s="15"/>
      <c r="B27" s="32">
        <v>23</v>
      </c>
      <c r="C27" s="81">
        <v>53</v>
      </c>
      <c r="D27" s="86" t="str">
        <f>Список!C54</f>
        <v>Ислам Джексеков</v>
      </c>
      <c r="E27" s="82">
        <f>Список!D54</f>
        <v>0</v>
      </c>
      <c r="F27" s="140" t="str">
        <f>D28</f>
        <v>Тимур Тураханов</v>
      </c>
      <c r="G27" s="112"/>
      <c r="H27" s="115" t="s">
        <v>89</v>
      </c>
      <c r="I27" s="113"/>
      <c r="J27" s="106"/>
      <c r="K27" s="114"/>
      <c r="L27" s="106"/>
      <c r="M27" s="114"/>
      <c r="N27" s="107"/>
      <c r="O27" s="107"/>
      <c r="P27" s="123"/>
    </row>
    <row r="28" spans="1:16" ht="16.5" customHeight="1">
      <c r="A28" s="15"/>
      <c r="B28" s="25">
        <v>24</v>
      </c>
      <c r="C28" s="88">
        <v>12</v>
      </c>
      <c r="D28" s="86" t="str">
        <f>Список!C13</f>
        <v>Тимур Тураханов</v>
      </c>
      <c r="E28" s="82">
        <f>Список!D13</f>
        <v>800</v>
      </c>
      <c r="F28" s="113" t="s">
        <v>86</v>
      </c>
      <c r="G28" s="113"/>
      <c r="H28" s="106"/>
      <c r="I28" s="106"/>
      <c r="J28" s="106"/>
      <c r="K28" s="114"/>
      <c r="L28" s="105" t="str">
        <f>J32</f>
        <v>Тимур Куренков</v>
      </c>
      <c r="M28" s="112"/>
      <c r="N28" s="107"/>
      <c r="O28" s="107"/>
      <c r="P28" s="123"/>
    </row>
    <row r="29" spans="1:16" ht="16.5" customHeight="1">
      <c r="A29" s="15"/>
      <c r="B29" s="32">
        <v>25</v>
      </c>
      <c r="C29" s="88">
        <v>13</v>
      </c>
      <c r="D29" s="83" t="str">
        <f>Список!C14</f>
        <v>Евгений Голенко</v>
      </c>
      <c r="E29" s="82">
        <f>Список!D14</f>
        <v>430</v>
      </c>
      <c r="F29" s="143" t="str">
        <f>D29</f>
        <v>Евгений Голенко</v>
      </c>
      <c r="G29" s="106"/>
      <c r="H29" s="106"/>
      <c r="I29" s="106"/>
      <c r="J29" s="106"/>
      <c r="K29" s="114"/>
      <c r="L29" s="113" t="s">
        <v>112</v>
      </c>
      <c r="M29" s="113"/>
      <c r="N29" s="107"/>
      <c r="O29" s="107"/>
      <c r="P29" s="123"/>
    </row>
    <row r="30" spans="1:16" ht="16.5" customHeight="1">
      <c r="A30" s="15"/>
      <c r="B30" s="25">
        <v>26</v>
      </c>
      <c r="C30" s="81">
        <v>52</v>
      </c>
      <c r="D30" s="83" t="str">
        <f>Список!C53</f>
        <v>Даниар Абенов</v>
      </c>
      <c r="E30" s="82">
        <f>Список!D53</f>
        <v>0</v>
      </c>
      <c r="F30" s="141" t="s">
        <v>89</v>
      </c>
      <c r="G30" s="110"/>
      <c r="H30" s="111" t="str">
        <f>F29</f>
        <v>Евгений Голенко</v>
      </c>
      <c r="I30" s="106"/>
      <c r="J30" s="106"/>
      <c r="K30" s="114"/>
      <c r="L30" s="106"/>
      <c r="M30" s="106"/>
      <c r="N30" s="107"/>
      <c r="O30" s="107"/>
      <c r="P30" s="123"/>
    </row>
    <row r="31" spans="1:16" ht="16.5" customHeight="1">
      <c r="A31" s="15"/>
      <c r="B31" s="32">
        <v>27</v>
      </c>
      <c r="C31" s="81">
        <v>45</v>
      </c>
      <c r="D31" s="87" t="str">
        <f>Список!C46</f>
        <v>Ораз Сейтенов</v>
      </c>
      <c r="E31" s="82">
        <f>Список!D46</f>
        <v>19</v>
      </c>
      <c r="F31" s="140" t="str">
        <f>D32</f>
        <v>Максат Сактаганов</v>
      </c>
      <c r="G31" s="112"/>
      <c r="H31" s="116" t="s">
        <v>84</v>
      </c>
      <c r="I31" s="110"/>
      <c r="J31" s="106"/>
      <c r="K31" s="114"/>
      <c r="L31" s="106"/>
      <c r="M31" s="106"/>
      <c r="N31" s="107"/>
      <c r="O31" s="107"/>
      <c r="P31" s="123"/>
    </row>
    <row r="32" spans="1:16" ht="16.5" customHeight="1">
      <c r="A32" s="15"/>
      <c r="B32" s="25">
        <v>28</v>
      </c>
      <c r="C32" s="81">
        <v>20</v>
      </c>
      <c r="D32" s="87" t="str">
        <f>Список!C21</f>
        <v>Максат Сактаганов</v>
      </c>
      <c r="E32" s="82">
        <f>Список!D21</f>
        <v>225</v>
      </c>
      <c r="F32" s="113" t="s">
        <v>86</v>
      </c>
      <c r="G32" s="113"/>
      <c r="H32" s="106"/>
      <c r="I32" s="114"/>
      <c r="J32" s="105" t="str">
        <f>H33</f>
        <v>Тимур Куренков</v>
      </c>
      <c r="K32" s="112"/>
      <c r="L32" s="106"/>
      <c r="M32" s="106"/>
      <c r="N32" s="107"/>
      <c r="O32" s="107"/>
      <c r="P32" s="123"/>
    </row>
    <row r="33" spans="1:16" ht="16.5" customHeight="1">
      <c r="A33" s="15"/>
      <c r="B33" s="32">
        <v>29</v>
      </c>
      <c r="C33" s="81">
        <v>29</v>
      </c>
      <c r="D33" s="83" t="str">
        <f>Список!C30</f>
        <v>Андрей Корболин</v>
      </c>
      <c r="E33" s="82">
        <f>Список!D30</f>
        <v>183</v>
      </c>
      <c r="F33" s="105" t="str">
        <f>D33</f>
        <v>Андрей Корболин</v>
      </c>
      <c r="G33" s="105"/>
      <c r="H33" s="106" t="str">
        <f>F35</f>
        <v>Тимур Куренков</v>
      </c>
      <c r="I33" s="114"/>
      <c r="J33" s="113" t="s">
        <v>112</v>
      </c>
      <c r="K33" s="113"/>
      <c r="L33" s="106"/>
      <c r="M33" s="106"/>
      <c r="N33" s="107"/>
      <c r="O33" s="107"/>
      <c r="P33" s="123"/>
    </row>
    <row r="34" spans="1:16" ht="16.5" customHeight="1">
      <c r="A34" s="15"/>
      <c r="B34" s="25">
        <v>30</v>
      </c>
      <c r="C34" s="81">
        <v>36</v>
      </c>
      <c r="D34" s="83" t="str">
        <f>Список!C37</f>
        <v>Тимур Нурамбеков</v>
      </c>
      <c r="E34" s="82">
        <f>Список!D37</f>
        <v>39</v>
      </c>
      <c r="F34" s="109" t="s">
        <v>85</v>
      </c>
      <c r="G34" s="110"/>
      <c r="H34" s="117" t="s">
        <v>112</v>
      </c>
      <c r="I34" s="112"/>
      <c r="J34" s="106"/>
      <c r="K34" s="106"/>
      <c r="L34" s="106"/>
      <c r="M34" s="106"/>
      <c r="N34" s="107"/>
      <c r="O34" s="107"/>
      <c r="P34" s="123"/>
    </row>
    <row r="35" spans="1:16" ht="16.5" customHeight="1">
      <c r="A35" s="15"/>
      <c r="B35" s="32">
        <v>31</v>
      </c>
      <c r="C35" s="81">
        <v>61</v>
      </c>
      <c r="D35" s="82">
        <f>Список!C62</f>
        <v>0</v>
      </c>
      <c r="E35" s="82">
        <f>Список!D62</f>
        <v>0</v>
      </c>
      <c r="F35" s="105" t="str">
        <f>D36</f>
        <v>Тимур Куренков</v>
      </c>
      <c r="G35" s="112"/>
      <c r="H35" s="115"/>
      <c r="I35" s="113"/>
      <c r="J35" s="106"/>
      <c r="K35" s="106"/>
      <c r="L35" s="106"/>
      <c r="M35" s="106"/>
      <c r="N35" s="107" t="str">
        <f>N20</f>
        <v>Дмитрий Дмитриев</v>
      </c>
      <c r="O35" s="107"/>
      <c r="P35" s="123"/>
    </row>
    <row r="36" spans="1:16" ht="16.5" customHeight="1">
      <c r="A36" s="15"/>
      <c r="B36" s="25">
        <v>32</v>
      </c>
      <c r="C36" s="90">
        <v>4</v>
      </c>
      <c r="D36" s="91" t="str">
        <f>Список!C5</f>
        <v>Тимур Куренков</v>
      </c>
      <c r="E36" s="91">
        <f>Список!D5</f>
        <v>1720</v>
      </c>
      <c r="F36" s="109"/>
      <c r="G36" s="109"/>
      <c r="H36" s="106"/>
      <c r="I36" s="106"/>
      <c r="J36" s="106"/>
      <c r="K36" s="106"/>
      <c r="L36" s="106"/>
      <c r="M36" s="106"/>
      <c r="N36" s="121" t="s">
        <v>85</v>
      </c>
      <c r="O36" s="121"/>
      <c r="P36" s="122"/>
    </row>
    <row r="37" spans="2:16" ht="16.5" customHeight="1">
      <c r="B37" s="32">
        <v>33</v>
      </c>
      <c r="C37" s="79">
        <v>3</v>
      </c>
      <c r="D37" s="92" t="str">
        <f>Список!C4</f>
        <v>Руслан Алпысбаев</v>
      </c>
      <c r="E37" s="92">
        <f>Список!D4</f>
        <v>2115</v>
      </c>
      <c r="F37" s="105" t="str">
        <f>D37</f>
        <v>Руслан Алпысбаев</v>
      </c>
      <c r="G37" s="105"/>
      <c r="H37" s="106"/>
      <c r="I37" s="106"/>
      <c r="J37" s="106"/>
      <c r="K37" s="106"/>
      <c r="L37" s="106"/>
      <c r="M37" s="106"/>
      <c r="N37" s="108"/>
      <c r="O37" s="108"/>
      <c r="P37" s="123"/>
    </row>
    <row r="38" spans="2:16" ht="16.5" customHeight="1">
      <c r="B38" s="25">
        <v>34</v>
      </c>
      <c r="C38" s="81">
        <v>62</v>
      </c>
      <c r="D38" s="82">
        <f>Список!C63</f>
        <v>0</v>
      </c>
      <c r="E38" s="82">
        <f>Список!D63</f>
        <v>0</v>
      </c>
      <c r="F38" s="109"/>
      <c r="G38" s="110"/>
      <c r="H38" s="111" t="str">
        <f>F37</f>
        <v>Руслан Алпысбаев</v>
      </c>
      <c r="I38" s="106"/>
      <c r="J38" s="106"/>
      <c r="K38" s="106"/>
      <c r="L38" s="106"/>
      <c r="M38" s="106"/>
      <c r="N38" s="108"/>
      <c r="O38" s="108"/>
      <c r="P38" s="123"/>
    </row>
    <row r="39" spans="2:16" ht="16.5" customHeight="1">
      <c r="B39" s="32">
        <v>35</v>
      </c>
      <c r="C39" s="81">
        <v>35</v>
      </c>
      <c r="D39" s="83" t="str">
        <f>Список!C36</f>
        <v>Андрей Пономарёв</v>
      </c>
      <c r="E39" s="82">
        <f>Список!D36</f>
        <v>46</v>
      </c>
      <c r="F39" s="105" t="str">
        <f>D40</f>
        <v>Берик Куанышпаев</v>
      </c>
      <c r="G39" s="112"/>
      <c r="H39" s="109" t="s">
        <v>88</v>
      </c>
      <c r="I39" s="110"/>
      <c r="J39" s="106"/>
      <c r="K39" s="106"/>
      <c r="L39" s="106"/>
      <c r="M39" s="106"/>
      <c r="N39" s="108"/>
      <c r="O39" s="108"/>
      <c r="P39" s="123"/>
    </row>
    <row r="40" spans="2:16" ht="16.5" customHeight="1">
      <c r="B40" s="25">
        <v>36</v>
      </c>
      <c r="C40" s="81">
        <v>30</v>
      </c>
      <c r="D40" s="83" t="str">
        <f>Список!C31</f>
        <v>Берик Куанышпаев</v>
      </c>
      <c r="E40" s="82">
        <f>Список!D31</f>
        <v>74</v>
      </c>
      <c r="F40" s="113" t="s">
        <v>86</v>
      </c>
      <c r="G40" s="113"/>
      <c r="H40" s="106"/>
      <c r="I40" s="114"/>
      <c r="J40" s="106" t="str">
        <f>H38</f>
        <v>Руслан Алпысбаев</v>
      </c>
      <c r="K40" s="106"/>
      <c r="L40" s="106"/>
      <c r="M40" s="106"/>
      <c r="N40" s="108"/>
      <c r="O40" s="108"/>
      <c r="P40" s="123"/>
    </row>
    <row r="41" spans="2:16" ht="16.5" customHeight="1">
      <c r="B41" s="32">
        <v>37</v>
      </c>
      <c r="C41" s="81">
        <v>19</v>
      </c>
      <c r="D41" s="93" t="str">
        <f>Список!C20</f>
        <v>Руслан Аманбаев</v>
      </c>
      <c r="E41" s="85">
        <f>Список!D20</f>
        <v>268</v>
      </c>
      <c r="F41" s="106" t="str">
        <f>D41</f>
        <v>Руслан Аманбаев</v>
      </c>
      <c r="G41" s="106"/>
      <c r="H41" s="106"/>
      <c r="I41" s="114"/>
      <c r="J41" s="109"/>
      <c r="K41" s="110"/>
      <c r="L41" s="106"/>
      <c r="M41" s="106"/>
      <c r="N41" s="108"/>
      <c r="O41" s="108"/>
      <c r="P41" s="123"/>
    </row>
    <row r="42" spans="2:16" ht="16.5" customHeight="1">
      <c r="B42" s="25">
        <v>38</v>
      </c>
      <c r="C42" s="81">
        <v>46</v>
      </c>
      <c r="D42" s="83" t="str">
        <f>Список!C47</f>
        <v>Александр Пушкарь</v>
      </c>
      <c r="E42" s="82">
        <f>Список!D47</f>
        <v>23</v>
      </c>
      <c r="F42" s="109" t="s">
        <v>88</v>
      </c>
      <c r="G42" s="110"/>
      <c r="H42" s="125" t="str">
        <f>F43</f>
        <v>Зангар Тлеубаев</v>
      </c>
      <c r="I42" s="112"/>
      <c r="J42" s="106"/>
      <c r="K42" s="114"/>
      <c r="L42" s="106"/>
      <c r="M42" s="106"/>
      <c r="N42" s="108"/>
      <c r="O42" s="108"/>
      <c r="P42" s="123"/>
    </row>
    <row r="43" spans="2:16" ht="16.5" customHeight="1">
      <c r="B43" s="32">
        <v>39</v>
      </c>
      <c r="C43" s="81">
        <v>51</v>
      </c>
      <c r="D43" s="86" t="str">
        <f>Список!C52</f>
        <v>Юрий Данилкин</v>
      </c>
      <c r="E43" s="82">
        <f>Список!D52</f>
        <v>0</v>
      </c>
      <c r="F43" s="105" t="str">
        <f>D44</f>
        <v>Зангар Тлеубаев</v>
      </c>
      <c r="G43" s="112"/>
      <c r="H43" s="115" t="s">
        <v>113</v>
      </c>
      <c r="I43" s="113"/>
      <c r="J43" s="106"/>
      <c r="K43" s="114"/>
      <c r="L43" s="106"/>
      <c r="M43" s="106"/>
      <c r="N43" s="108"/>
      <c r="O43" s="108"/>
      <c r="P43" s="123"/>
    </row>
    <row r="44" spans="2:16" ht="16.5" customHeight="1">
      <c r="B44" s="25">
        <v>40</v>
      </c>
      <c r="C44" s="88">
        <v>14</v>
      </c>
      <c r="D44" s="86" t="str">
        <f>Список!C15</f>
        <v>Зангар Тлеубаев</v>
      </c>
      <c r="E44" s="82">
        <f>Список!D15</f>
        <v>528</v>
      </c>
      <c r="F44" s="126" t="s">
        <v>87</v>
      </c>
      <c r="G44" s="113"/>
      <c r="H44" s="106"/>
      <c r="I44" s="106"/>
      <c r="J44" s="106"/>
      <c r="K44" s="114"/>
      <c r="L44" s="106" t="str">
        <f>J40</f>
        <v>Руслан Алпысбаев</v>
      </c>
      <c r="M44" s="106"/>
      <c r="N44" s="108"/>
      <c r="O44" s="108"/>
      <c r="P44" s="123"/>
    </row>
    <row r="45" spans="2:16" ht="16.5" customHeight="1">
      <c r="B45" s="32">
        <v>41</v>
      </c>
      <c r="C45" s="88">
        <v>11</v>
      </c>
      <c r="D45" s="87" t="str">
        <f>Список!C12</f>
        <v>Александр Кузьменко</v>
      </c>
      <c r="E45" s="82">
        <f>Список!D12</f>
        <v>878</v>
      </c>
      <c r="F45" s="106" t="str">
        <f>D45</f>
        <v>Александр Кузьменко</v>
      </c>
      <c r="G45" s="106"/>
      <c r="H45" s="106"/>
      <c r="I45" s="106"/>
      <c r="J45" s="106"/>
      <c r="K45" s="114"/>
      <c r="L45" s="109" t="s">
        <v>88</v>
      </c>
      <c r="M45" s="110"/>
      <c r="N45" s="108"/>
      <c r="O45" s="108"/>
      <c r="P45" s="123"/>
    </row>
    <row r="46" spans="2:16" ht="16.5" customHeight="1">
      <c r="B46" s="25">
        <v>42</v>
      </c>
      <c r="C46" s="81">
        <v>54</v>
      </c>
      <c r="D46" s="87" t="str">
        <f>Список!C55</f>
        <v>Радимир Ершов</v>
      </c>
      <c r="E46" s="82">
        <f>Список!D55</f>
        <v>15</v>
      </c>
      <c r="F46" s="124" t="s">
        <v>86</v>
      </c>
      <c r="G46" s="110"/>
      <c r="H46" s="111" t="str">
        <f>F45</f>
        <v>Александр Кузьменко</v>
      </c>
      <c r="I46" s="106"/>
      <c r="J46" s="106"/>
      <c r="K46" s="114"/>
      <c r="L46" s="106"/>
      <c r="M46" s="114"/>
      <c r="N46" s="108"/>
      <c r="O46" s="108"/>
      <c r="P46" s="123"/>
    </row>
    <row r="47" spans="2:16" ht="16.5" customHeight="1">
      <c r="B47" s="32">
        <v>43</v>
      </c>
      <c r="C47" s="81">
        <v>43</v>
      </c>
      <c r="D47" s="83" t="str">
        <f>Список!C44</f>
        <v>Ескендер Аманбаев</v>
      </c>
      <c r="E47" s="82">
        <f>Список!D44</f>
        <v>28</v>
      </c>
      <c r="F47" s="105" t="str">
        <f>D47</f>
        <v>Ескендер Аманбаев</v>
      </c>
      <c r="G47" s="112"/>
      <c r="H47" s="116" t="s">
        <v>87</v>
      </c>
      <c r="I47" s="110"/>
      <c r="J47" s="106"/>
      <c r="K47" s="114"/>
      <c r="L47" s="106"/>
      <c r="M47" s="114"/>
      <c r="N47" s="108"/>
      <c r="O47" s="108"/>
      <c r="P47" s="123"/>
    </row>
    <row r="48" spans="2:16" ht="16.5" customHeight="1">
      <c r="B48" s="25">
        <v>44</v>
      </c>
      <c r="C48" s="81">
        <v>22</v>
      </c>
      <c r="D48" s="83" t="str">
        <f>Список!C23</f>
        <v>Владимир Цай</v>
      </c>
      <c r="E48" s="82">
        <f>Список!D23</f>
        <v>309</v>
      </c>
      <c r="F48" s="113" t="s">
        <v>86</v>
      </c>
      <c r="G48" s="113"/>
      <c r="H48" s="106"/>
      <c r="I48" s="114"/>
      <c r="J48" s="105" t="str">
        <f>H50</f>
        <v>Юрий Ким</v>
      </c>
      <c r="K48" s="112"/>
      <c r="L48" s="106"/>
      <c r="M48" s="114"/>
      <c r="N48" s="108"/>
      <c r="O48" s="108"/>
      <c r="P48" s="123"/>
    </row>
    <row r="49" spans="2:16" ht="16.5" customHeight="1">
      <c r="B49" s="32">
        <v>45</v>
      </c>
      <c r="C49" s="81">
        <v>27</v>
      </c>
      <c r="D49" s="87" t="str">
        <f>Список!C28</f>
        <v>Данияр Байзульдинов</v>
      </c>
      <c r="E49" s="82">
        <f>Список!D28</f>
        <v>65</v>
      </c>
      <c r="F49" s="106" t="str">
        <f>D49</f>
        <v>Данияр Байзульдинов</v>
      </c>
      <c r="G49" s="106"/>
      <c r="H49" s="106"/>
      <c r="I49" s="114"/>
      <c r="J49" s="113" t="s">
        <v>114</v>
      </c>
      <c r="K49" s="113"/>
      <c r="L49" s="106"/>
      <c r="M49" s="114"/>
      <c r="N49" s="108"/>
      <c r="O49" s="108"/>
      <c r="P49" s="123"/>
    </row>
    <row r="50" spans="2:16" ht="16.5" customHeight="1">
      <c r="B50" s="25">
        <v>46</v>
      </c>
      <c r="C50" s="81">
        <v>38</v>
      </c>
      <c r="D50" s="87" t="str">
        <f>Список!C39</f>
        <v>Сакен Утебаев</v>
      </c>
      <c r="E50" s="82">
        <f>Список!D39</f>
        <v>31</v>
      </c>
      <c r="F50" s="124" t="s">
        <v>84</v>
      </c>
      <c r="G50" s="110"/>
      <c r="H50" s="117" t="str">
        <f>F51</f>
        <v>Юрий Ким</v>
      </c>
      <c r="I50" s="112"/>
      <c r="J50" s="106"/>
      <c r="K50" s="106"/>
      <c r="L50" s="106"/>
      <c r="M50" s="114"/>
      <c r="N50" s="108"/>
      <c r="O50" s="108"/>
      <c r="P50" s="123"/>
    </row>
    <row r="51" spans="2:16" ht="16.5" customHeight="1">
      <c r="B51" s="32">
        <v>47</v>
      </c>
      <c r="C51" s="81">
        <v>59</v>
      </c>
      <c r="D51" s="82">
        <f>Список!C60</f>
        <v>0</v>
      </c>
      <c r="E51" s="82">
        <f>Список!D60</f>
        <v>0</v>
      </c>
      <c r="F51" s="105" t="str">
        <f>D52</f>
        <v>Юрий Ким</v>
      </c>
      <c r="G51" s="112"/>
      <c r="H51" s="115" t="s">
        <v>87</v>
      </c>
      <c r="I51" s="113"/>
      <c r="J51" s="106"/>
      <c r="K51" s="106"/>
      <c r="L51" s="106"/>
      <c r="M51" s="114"/>
      <c r="N51" s="108"/>
      <c r="O51" s="108"/>
      <c r="P51" s="123"/>
    </row>
    <row r="52" spans="2:16" ht="16.5" customHeight="1">
      <c r="B52" s="25">
        <v>48</v>
      </c>
      <c r="C52" s="88">
        <v>6</v>
      </c>
      <c r="D52" s="82" t="str">
        <f>Список!C7</f>
        <v>Юрий Ким</v>
      </c>
      <c r="E52" s="82">
        <f>Список!D7</f>
        <v>1160</v>
      </c>
      <c r="F52" s="113"/>
      <c r="G52" s="113"/>
      <c r="H52" s="106"/>
      <c r="I52" s="106"/>
      <c r="J52" s="106"/>
      <c r="K52" s="106"/>
      <c r="L52" s="106"/>
      <c r="M52" s="114"/>
      <c r="N52" s="108" t="str">
        <f>L44</f>
        <v>Руслан Алпысбаев</v>
      </c>
      <c r="O52" s="108"/>
      <c r="P52" s="127"/>
    </row>
    <row r="53" spans="2:17" s="60" customFormat="1" ht="16.5" customHeight="1">
      <c r="B53" s="32">
        <v>49</v>
      </c>
      <c r="C53" s="94">
        <v>7</v>
      </c>
      <c r="D53" s="95" t="str">
        <f>Список!C8</f>
        <v>Антон Котенко</v>
      </c>
      <c r="E53" s="95">
        <f>Список!D8</f>
        <v>917</v>
      </c>
      <c r="F53" s="107" t="str">
        <f>D53</f>
        <v>Антон Котенко</v>
      </c>
      <c r="G53" s="107"/>
      <c r="H53" s="107"/>
      <c r="I53" s="107"/>
      <c r="J53" s="118"/>
      <c r="K53" s="118"/>
      <c r="L53" s="113"/>
      <c r="M53" s="119"/>
      <c r="N53" s="120" t="s">
        <v>88</v>
      </c>
      <c r="O53" s="121"/>
      <c r="P53" s="121"/>
      <c r="Q53" s="63"/>
    </row>
    <row r="54" spans="2:17" s="60" customFormat="1" ht="16.5" customHeight="1">
      <c r="B54" s="25">
        <v>50</v>
      </c>
      <c r="C54" s="96">
        <v>58</v>
      </c>
      <c r="D54" s="95">
        <f>Список!C59</f>
        <v>0</v>
      </c>
      <c r="E54" s="95">
        <f>Список!D59</f>
        <v>0</v>
      </c>
      <c r="F54" s="109"/>
      <c r="G54" s="110"/>
      <c r="H54" s="128" t="str">
        <f>F53</f>
        <v>Антон Котенко</v>
      </c>
      <c r="I54" s="107"/>
      <c r="J54" s="107"/>
      <c r="K54" s="107"/>
      <c r="L54" s="107"/>
      <c r="M54" s="123"/>
      <c r="N54" s="108"/>
      <c r="O54" s="108"/>
      <c r="P54" s="108"/>
      <c r="Q54" s="63"/>
    </row>
    <row r="55" spans="2:17" s="60" customFormat="1" ht="16.5" customHeight="1">
      <c r="B55" s="32">
        <v>51</v>
      </c>
      <c r="C55" s="96">
        <v>39</v>
      </c>
      <c r="D55" s="95" t="str">
        <f>Список!C40</f>
        <v>Макс Мадаминов</v>
      </c>
      <c r="E55" s="95">
        <f>Список!D40</f>
        <v>40</v>
      </c>
      <c r="F55" s="129" t="str">
        <f>D56</f>
        <v>Владимир Спиваков</v>
      </c>
      <c r="G55" s="127"/>
      <c r="H55" s="116" t="s">
        <v>89</v>
      </c>
      <c r="I55" s="110"/>
      <c r="J55" s="107"/>
      <c r="K55" s="107"/>
      <c r="L55" s="107"/>
      <c r="M55" s="123"/>
      <c r="N55" s="108"/>
      <c r="O55" s="108"/>
      <c r="P55" s="108"/>
      <c r="Q55" s="63"/>
    </row>
    <row r="56" spans="2:17" s="60" customFormat="1" ht="16.5" customHeight="1">
      <c r="B56" s="25">
        <v>52</v>
      </c>
      <c r="C56" s="96">
        <v>26</v>
      </c>
      <c r="D56" s="95" t="str">
        <f>Список!C27</f>
        <v>Владимир Спиваков</v>
      </c>
      <c r="E56" s="95">
        <f>Список!D27</f>
        <v>130</v>
      </c>
      <c r="F56" s="113" t="s">
        <v>90</v>
      </c>
      <c r="G56" s="113"/>
      <c r="H56" s="107"/>
      <c r="I56" s="123"/>
      <c r="J56" s="107" t="str">
        <f>H58</f>
        <v>Ашот Арутюнов</v>
      </c>
      <c r="K56" s="107"/>
      <c r="L56" s="107"/>
      <c r="M56" s="123"/>
      <c r="N56" s="108"/>
      <c r="O56" s="108"/>
      <c r="P56" s="108"/>
      <c r="Q56" s="63"/>
    </row>
    <row r="57" spans="2:17" s="60" customFormat="1" ht="16.5" customHeight="1">
      <c r="B57" s="32">
        <v>53</v>
      </c>
      <c r="C57" s="96">
        <v>23</v>
      </c>
      <c r="D57" s="95" t="str">
        <f>Список!C24</f>
        <v>Ельдос Ельбисинов</v>
      </c>
      <c r="E57" s="95">
        <f>Список!D24</f>
        <v>346</v>
      </c>
      <c r="F57" s="107" t="str">
        <f>D57</f>
        <v>Ельдос Ельбисинов</v>
      </c>
      <c r="G57" s="107"/>
      <c r="H57" s="107"/>
      <c r="I57" s="123"/>
      <c r="J57" s="109" t="s">
        <v>87</v>
      </c>
      <c r="K57" s="110"/>
      <c r="L57" s="107"/>
      <c r="M57" s="123"/>
      <c r="N57" s="108"/>
      <c r="O57" s="108"/>
      <c r="P57" s="108"/>
      <c r="Q57" s="63"/>
    </row>
    <row r="58" spans="2:17" s="60" customFormat="1" ht="16.5" customHeight="1">
      <c r="B58" s="25">
        <v>54</v>
      </c>
      <c r="C58" s="96">
        <v>42</v>
      </c>
      <c r="D58" s="95" t="str">
        <f>Список!C43</f>
        <v>Ермек Коржумбаев</v>
      </c>
      <c r="E58" s="95">
        <f>Список!D43</f>
        <v>18</v>
      </c>
      <c r="F58" s="109" t="s">
        <v>84</v>
      </c>
      <c r="G58" s="110"/>
      <c r="H58" s="130" t="str">
        <f>F59</f>
        <v>Ашот Арутюнов</v>
      </c>
      <c r="I58" s="127"/>
      <c r="J58" s="107"/>
      <c r="K58" s="123"/>
      <c r="L58" s="107"/>
      <c r="M58" s="123"/>
      <c r="N58" s="108"/>
      <c r="O58" s="108"/>
      <c r="P58" s="108"/>
      <c r="Q58" s="63"/>
    </row>
    <row r="59" spans="2:17" s="60" customFormat="1" ht="16.5" customHeight="1">
      <c r="B59" s="32">
        <v>55</v>
      </c>
      <c r="C59" s="96">
        <v>55</v>
      </c>
      <c r="D59" s="95" t="str">
        <f>Список!C56</f>
        <v>Дмитрий Сон</v>
      </c>
      <c r="E59" s="95">
        <f>Список!D56</f>
        <v>0</v>
      </c>
      <c r="F59" s="129" t="str">
        <f>D60</f>
        <v>Ашот Арутюнов</v>
      </c>
      <c r="G59" s="127"/>
      <c r="H59" s="115" t="s">
        <v>86</v>
      </c>
      <c r="I59" s="113"/>
      <c r="J59" s="107"/>
      <c r="K59" s="123"/>
      <c r="L59" s="107"/>
      <c r="M59" s="123"/>
      <c r="N59" s="108"/>
      <c r="O59" s="108"/>
      <c r="P59" s="108"/>
      <c r="Q59" s="63"/>
    </row>
    <row r="60" spans="2:17" s="60" customFormat="1" ht="16.5" customHeight="1">
      <c r="B60" s="25">
        <v>56</v>
      </c>
      <c r="C60" s="98">
        <v>10</v>
      </c>
      <c r="D60" s="95" t="str">
        <f>Список!C11</f>
        <v>Ашот Арутюнов</v>
      </c>
      <c r="E60" s="95">
        <f>Список!D11</f>
        <v>855</v>
      </c>
      <c r="F60" s="113" t="s">
        <v>86</v>
      </c>
      <c r="G60" s="113"/>
      <c r="H60" s="107"/>
      <c r="I60" s="107"/>
      <c r="J60" s="107"/>
      <c r="K60" s="123"/>
      <c r="L60" s="129" t="str">
        <f>J56</f>
        <v>Ашот Арутюнов</v>
      </c>
      <c r="M60" s="127"/>
      <c r="N60" s="108"/>
      <c r="O60" s="108"/>
      <c r="P60" s="108"/>
      <c r="Q60" s="63"/>
    </row>
    <row r="61" spans="2:17" s="60" customFormat="1" ht="16.5" customHeight="1">
      <c r="B61" s="32">
        <v>57</v>
      </c>
      <c r="C61" s="98">
        <v>15</v>
      </c>
      <c r="D61" s="95" t="str">
        <f>Список!C16</f>
        <v>Дмитрий Агошков</v>
      </c>
      <c r="E61" s="95">
        <f>Список!D16</f>
        <v>398</v>
      </c>
      <c r="F61" s="143" t="str">
        <f>D61</f>
        <v>Дмитрий Агошков</v>
      </c>
      <c r="G61" s="107"/>
      <c r="H61" s="107"/>
      <c r="I61" s="107"/>
      <c r="J61" s="107"/>
      <c r="K61" s="123"/>
      <c r="L61" s="113" t="s">
        <v>89</v>
      </c>
      <c r="M61" s="113"/>
      <c r="N61" s="108"/>
      <c r="O61" s="108"/>
      <c r="P61" s="108"/>
      <c r="Q61" s="63"/>
    </row>
    <row r="62" spans="2:17" s="60" customFormat="1" ht="16.5" customHeight="1">
      <c r="B62" s="25">
        <v>58</v>
      </c>
      <c r="C62" s="96">
        <v>50</v>
      </c>
      <c r="D62" s="95" t="str">
        <f>Список!C51</f>
        <v>Арлан Бекбосынов</v>
      </c>
      <c r="E62" s="95">
        <f>Список!D51</f>
        <v>6</v>
      </c>
      <c r="F62" s="141" t="s">
        <v>87</v>
      </c>
      <c r="G62" s="110"/>
      <c r="H62" s="128" t="str">
        <f>F61</f>
        <v>Дмитрий Агошков</v>
      </c>
      <c r="I62" s="107"/>
      <c r="J62" s="107"/>
      <c r="K62" s="123"/>
      <c r="L62" s="107"/>
      <c r="M62" s="107"/>
      <c r="N62" s="108"/>
      <c r="O62" s="108"/>
      <c r="P62" s="108"/>
      <c r="Q62" s="63"/>
    </row>
    <row r="63" spans="2:17" s="60" customFormat="1" ht="16.5" customHeight="1">
      <c r="B63" s="32">
        <v>59</v>
      </c>
      <c r="C63" s="96">
        <v>47</v>
      </c>
      <c r="D63" s="95" t="str">
        <f>Список!C48</f>
        <v>Ерболат Оспанов</v>
      </c>
      <c r="E63" s="95">
        <f>Список!D48</f>
        <v>28</v>
      </c>
      <c r="F63" s="140" t="str">
        <f>D64</f>
        <v>Адиль Медеуов</v>
      </c>
      <c r="G63" s="127"/>
      <c r="H63" s="116" t="s">
        <v>88</v>
      </c>
      <c r="I63" s="110"/>
      <c r="J63" s="107"/>
      <c r="K63" s="123"/>
      <c r="L63" s="107"/>
      <c r="M63" s="107"/>
      <c r="N63" s="108"/>
      <c r="O63" s="108"/>
      <c r="P63" s="108"/>
      <c r="Q63" s="63"/>
    </row>
    <row r="64" spans="2:17" s="60" customFormat="1" ht="16.5" customHeight="1">
      <c r="B64" s="25">
        <v>60</v>
      </c>
      <c r="C64" s="96">
        <v>18</v>
      </c>
      <c r="D64" s="95" t="str">
        <f>Список!C19</f>
        <v>Адиль Медеуов</v>
      </c>
      <c r="E64" s="95">
        <f>Список!D19</f>
        <v>226</v>
      </c>
      <c r="F64" s="113" t="s">
        <v>88</v>
      </c>
      <c r="G64" s="113"/>
      <c r="H64" s="107"/>
      <c r="I64" s="123"/>
      <c r="J64" s="129" t="str">
        <f>H62</f>
        <v>Дмитрий Агошков</v>
      </c>
      <c r="K64" s="127"/>
      <c r="L64" s="107"/>
      <c r="M64" s="107"/>
      <c r="N64" s="108"/>
      <c r="O64" s="108"/>
      <c r="P64" s="108"/>
      <c r="Q64" s="63"/>
    </row>
    <row r="65" spans="2:17" s="60" customFormat="1" ht="16.5" customHeight="1">
      <c r="B65" s="32">
        <v>61</v>
      </c>
      <c r="C65" s="96">
        <v>31</v>
      </c>
      <c r="D65" s="95" t="str">
        <f>Список!C32</f>
        <v>Арслан Суйменбаев</v>
      </c>
      <c r="E65" s="95">
        <f>Список!D32</f>
        <v>175</v>
      </c>
      <c r="F65" s="140" t="str">
        <f>D65</f>
        <v>Арслан Суйменбаев</v>
      </c>
      <c r="G65" s="129"/>
      <c r="H65" s="107"/>
      <c r="I65" s="123"/>
      <c r="J65" s="113" t="s">
        <v>113</v>
      </c>
      <c r="K65" s="113"/>
      <c r="L65" s="107"/>
      <c r="M65" s="107"/>
      <c r="N65" s="108"/>
      <c r="O65" s="108"/>
      <c r="P65" s="108"/>
      <c r="Q65" s="63"/>
    </row>
    <row r="66" spans="2:17" s="60" customFormat="1" ht="16.5" customHeight="1">
      <c r="B66" s="25">
        <v>62</v>
      </c>
      <c r="C66" s="96">
        <v>34</v>
      </c>
      <c r="D66" s="95" t="str">
        <f>Список!C35</f>
        <v>Бейбит Апсенбетов</v>
      </c>
      <c r="E66" s="95">
        <f>Список!D35</f>
        <v>39</v>
      </c>
      <c r="F66" s="141" t="s">
        <v>85</v>
      </c>
      <c r="G66" s="110"/>
      <c r="H66" s="130" t="str">
        <f>F67</f>
        <v>Денис Валетов</v>
      </c>
      <c r="I66" s="127"/>
      <c r="J66" s="107"/>
      <c r="K66" s="107"/>
      <c r="L66" s="107"/>
      <c r="M66" s="107"/>
      <c r="N66" s="108"/>
      <c r="O66" s="108"/>
      <c r="P66" s="108"/>
      <c r="Q66" s="63"/>
    </row>
    <row r="67" spans="2:17" s="60" customFormat="1" ht="21" customHeight="1">
      <c r="B67" s="32">
        <v>63</v>
      </c>
      <c r="C67" s="96">
        <v>63</v>
      </c>
      <c r="D67" s="95">
        <f>Список!C64</f>
        <v>0</v>
      </c>
      <c r="E67" s="95">
        <f>Список!D64</f>
        <v>0</v>
      </c>
      <c r="F67" s="140" t="str">
        <f>D68</f>
        <v>Денис Валетов</v>
      </c>
      <c r="G67" s="127"/>
      <c r="H67" s="115" t="s">
        <v>88</v>
      </c>
      <c r="I67" s="113"/>
      <c r="J67" s="107"/>
      <c r="K67" s="97"/>
      <c r="L67" s="97"/>
      <c r="M67" s="24" t="s">
        <v>11</v>
      </c>
      <c r="N67" s="97"/>
      <c r="O67" s="63"/>
      <c r="P67" s="108"/>
      <c r="Q67" s="63"/>
    </row>
    <row r="68" spans="2:17" s="60" customFormat="1" ht="15.75" customHeight="1">
      <c r="B68" s="25">
        <v>64</v>
      </c>
      <c r="C68" s="98">
        <v>2</v>
      </c>
      <c r="D68" s="95" t="str">
        <f>Список!C3</f>
        <v>Денис Валетов</v>
      </c>
      <c r="E68" s="95">
        <f>Список!D3</f>
        <v>3375</v>
      </c>
      <c r="F68" s="109"/>
      <c r="G68" s="109"/>
      <c r="H68" s="107"/>
      <c r="I68" s="107"/>
      <c r="J68" s="107"/>
      <c r="K68" s="22" t="str">
        <f>L28</f>
        <v>Тимур Куренков</v>
      </c>
      <c r="L68" s="22"/>
      <c r="M68" s="22"/>
      <c r="N68"/>
      <c r="O68"/>
      <c r="P68" s="108"/>
      <c r="Q68" s="63"/>
    </row>
    <row r="69" spans="6:14" ht="21">
      <c r="F69" s="99"/>
      <c r="G69" s="99"/>
      <c r="K69" s="160"/>
      <c r="L69" s="161"/>
      <c r="M69" s="162" t="str">
        <f>K68</f>
        <v>Тимур Куренков</v>
      </c>
      <c r="N69" s="15"/>
    </row>
    <row r="70" spans="6:15" ht="21">
      <c r="F70" s="99"/>
      <c r="G70" s="99"/>
      <c r="K70" s="163" t="str">
        <f>L60</f>
        <v>Ашот Арутюнов</v>
      </c>
      <c r="L70" s="164"/>
      <c r="M70" s="165" t="s">
        <v>117</v>
      </c>
      <c r="N70" s="20"/>
      <c r="O70" s="20"/>
    </row>
    <row r="71" spans="6:7" ht="21">
      <c r="F71" s="99"/>
      <c r="G71" s="99"/>
    </row>
    <row r="72" spans="6:7" ht="21">
      <c r="F72" s="99"/>
      <c r="G72" s="99"/>
    </row>
  </sheetData>
  <sheetProtection/>
  <printOptions/>
  <pageMargins left="0.2362204724409449" right="0.1968503937007874" top="0.1968503937007874" bottom="0.2362204724409449" header="0.15748031496062992" footer="0.2362204724409449"/>
  <pageSetup fitToHeight="2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75" zoomScaleNormal="75" zoomScalePageLayoutView="0" workbookViewId="0" topLeftCell="A8">
      <selection activeCell="O22" sqref="O22:Q22"/>
    </sheetView>
  </sheetViews>
  <sheetFormatPr defaultColWidth="9.140625" defaultRowHeight="15"/>
  <cols>
    <col min="1" max="1" width="4.421875" style="0" customWidth="1"/>
    <col min="2" max="2" width="8.57421875" style="0" customWidth="1"/>
    <col min="3" max="3" width="5.57421875" style="0" customWidth="1"/>
    <col min="4" max="4" width="6.140625" style="0" customWidth="1"/>
    <col min="5" max="5" width="14.7109375" style="0" customWidth="1"/>
    <col min="6" max="7" width="15.421875" style="48" customWidth="1"/>
    <col min="8" max="8" width="4.421875" style="48" customWidth="1"/>
    <col min="9" max="9" width="4.421875" style="0" customWidth="1"/>
    <col min="10" max="10" width="6.421875" style="0" customWidth="1"/>
    <col min="11" max="11" width="12.421875" style="0" customWidth="1"/>
    <col min="12" max="12" width="4.421875" style="0" customWidth="1"/>
    <col min="13" max="13" width="16.8515625" style="0" customWidth="1"/>
    <col min="14" max="15" width="4.421875" style="0" customWidth="1"/>
    <col min="16" max="16" width="7.421875" style="0" customWidth="1"/>
    <col min="17" max="17" width="11.8515625" style="0" customWidth="1"/>
  </cols>
  <sheetData>
    <row r="1" spans="1:17" ht="16.5" customHeight="1">
      <c r="A1" s="9"/>
      <c r="B1" s="198" t="s">
        <v>8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1:17" ht="7.5" customHeight="1">
      <c r="A2" s="200" t="s">
        <v>6</v>
      </c>
      <c r="B2" s="2"/>
      <c r="C2" s="2"/>
      <c r="D2" s="2"/>
      <c r="E2" s="2"/>
      <c r="F2" s="42"/>
      <c r="G2" s="43"/>
      <c r="H2" s="199"/>
      <c r="I2" s="199"/>
      <c r="J2" s="4"/>
      <c r="K2" s="199"/>
      <c r="L2" s="199"/>
      <c r="M2" s="4"/>
      <c r="N2" s="199"/>
      <c r="O2" s="199"/>
      <c r="P2" s="5"/>
      <c r="Q2" s="17"/>
    </row>
    <row r="3" spans="1:17" ht="11.25" customHeight="1" thickBot="1">
      <c r="A3" s="201"/>
      <c r="B3" s="202" t="s">
        <v>0</v>
      </c>
      <c r="C3" s="202"/>
      <c r="D3" s="202"/>
      <c r="E3" s="202"/>
      <c r="F3" s="44"/>
      <c r="G3" s="45"/>
      <c r="H3" s="46"/>
      <c r="I3" s="7"/>
      <c r="J3" s="7"/>
      <c r="K3" s="8"/>
      <c r="L3" s="7"/>
      <c r="M3" s="13"/>
      <c r="N3" s="8"/>
      <c r="O3" s="7"/>
      <c r="P3" s="7"/>
      <c r="Q3" s="7"/>
    </row>
    <row r="4" spans="1:17" ht="12" customHeight="1">
      <c r="A4" s="16"/>
      <c r="B4" s="11"/>
      <c r="C4" s="11"/>
      <c r="D4" s="11"/>
      <c r="E4" s="11"/>
      <c r="F4" s="47"/>
      <c r="G4" s="47"/>
      <c r="H4" s="47"/>
      <c r="I4" s="2"/>
      <c r="J4" s="2"/>
      <c r="K4" s="2"/>
      <c r="L4" s="2"/>
      <c r="M4" s="2"/>
      <c r="N4" s="2"/>
      <c r="O4" s="2"/>
      <c r="P4" s="2"/>
      <c r="Q4" s="2"/>
    </row>
    <row r="5" spans="1:17" ht="19.5" customHeight="1">
      <c r="A5" s="1">
        <v>1</v>
      </c>
      <c r="B5" s="195" t="s">
        <v>91</v>
      </c>
      <c r="C5" s="195"/>
      <c r="D5" s="195"/>
      <c r="E5" s="196"/>
      <c r="F5" s="188" t="str">
        <f>B6</f>
        <v>Попов</v>
      </c>
      <c r="G5" s="183"/>
      <c r="H5" s="183"/>
      <c r="I5" s="145"/>
      <c r="J5" s="146"/>
      <c r="K5" s="146"/>
      <c r="L5" s="146"/>
      <c r="M5" s="197"/>
      <c r="N5" s="197"/>
      <c r="O5" s="146"/>
      <c r="P5" s="146"/>
      <c r="Q5" s="146"/>
    </row>
    <row r="6" spans="1:17" ht="19.5" customHeight="1">
      <c r="A6" s="10">
        <v>2</v>
      </c>
      <c r="B6" s="178" t="s">
        <v>92</v>
      </c>
      <c r="C6" s="178"/>
      <c r="D6" s="178"/>
      <c r="E6" s="179"/>
      <c r="F6" s="185"/>
      <c r="G6" s="186"/>
      <c r="H6" s="187"/>
      <c r="I6" s="188" t="str">
        <f>F7</f>
        <v>Калдаев</v>
      </c>
      <c r="J6" s="183"/>
      <c r="K6" s="183"/>
      <c r="L6" s="181"/>
      <c r="M6" s="181"/>
      <c r="N6" s="181"/>
      <c r="O6" s="181"/>
      <c r="P6" s="181"/>
      <c r="Q6" s="181"/>
    </row>
    <row r="7" spans="1:17" ht="19.5" customHeight="1">
      <c r="A7" s="10">
        <v>3</v>
      </c>
      <c r="B7" s="178" t="s">
        <v>91</v>
      </c>
      <c r="C7" s="178"/>
      <c r="D7" s="178"/>
      <c r="E7" s="179"/>
      <c r="F7" s="188" t="str">
        <f>B8</f>
        <v>Калдаев</v>
      </c>
      <c r="G7" s="183"/>
      <c r="H7" s="184"/>
      <c r="I7" s="186"/>
      <c r="J7" s="186"/>
      <c r="K7" s="187"/>
      <c r="L7" s="181"/>
      <c r="M7" s="181"/>
      <c r="N7" s="181"/>
      <c r="O7" s="181"/>
      <c r="P7" s="181"/>
      <c r="Q7" s="181"/>
    </row>
    <row r="8" spans="1:17" ht="19.5" customHeight="1">
      <c r="A8" s="10">
        <v>4</v>
      </c>
      <c r="B8" s="178" t="s">
        <v>93</v>
      </c>
      <c r="C8" s="178"/>
      <c r="D8" s="178"/>
      <c r="E8" s="179"/>
      <c r="F8" s="180"/>
      <c r="G8" s="180"/>
      <c r="H8" s="180"/>
      <c r="I8" s="181"/>
      <c r="J8" s="181"/>
      <c r="K8" s="189"/>
      <c r="L8" s="181" t="str">
        <f>I6</f>
        <v>Калдаев</v>
      </c>
      <c r="M8" s="181"/>
      <c r="N8" s="181"/>
      <c r="O8" s="181"/>
      <c r="P8" s="181"/>
      <c r="Q8" s="181"/>
    </row>
    <row r="9" spans="1:17" ht="19.5" customHeight="1">
      <c r="A9" s="1">
        <v>5</v>
      </c>
      <c r="B9" s="193" t="s">
        <v>94</v>
      </c>
      <c r="C9" s="193"/>
      <c r="D9" s="193"/>
      <c r="E9" s="194"/>
      <c r="F9" s="181" t="str">
        <f>B10</f>
        <v>Куринов</v>
      </c>
      <c r="G9" s="181"/>
      <c r="H9" s="181"/>
      <c r="I9" s="181"/>
      <c r="J9" s="181"/>
      <c r="K9" s="189"/>
      <c r="L9" s="186"/>
      <c r="M9" s="186"/>
      <c r="N9" s="187"/>
      <c r="O9" s="181"/>
      <c r="P9" s="181"/>
      <c r="Q9" s="181"/>
    </row>
    <row r="10" spans="1:17" ht="19.5" customHeight="1">
      <c r="A10" s="10">
        <v>6</v>
      </c>
      <c r="B10" s="178" t="s">
        <v>95</v>
      </c>
      <c r="C10" s="178"/>
      <c r="D10" s="178"/>
      <c r="E10" s="179"/>
      <c r="F10" s="185"/>
      <c r="G10" s="186"/>
      <c r="H10" s="187"/>
      <c r="I10" s="183" t="str">
        <f>F9</f>
        <v>Куринов</v>
      </c>
      <c r="J10" s="183"/>
      <c r="K10" s="184"/>
      <c r="L10" s="181"/>
      <c r="M10" s="181"/>
      <c r="N10" s="189"/>
      <c r="O10" s="181"/>
      <c r="P10" s="181"/>
      <c r="Q10" s="181"/>
    </row>
    <row r="11" spans="1:17" ht="19.5" customHeight="1">
      <c r="A11" s="10">
        <v>7</v>
      </c>
      <c r="B11" s="178" t="s">
        <v>91</v>
      </c>
      <c r="C11" s="178"/>
      <c r="D11" s="178"/>
      <c r="E11" s="179"/>
      <c r="F11" s="188" t="s">
        <v>91</v>
      </c>
      <c r="G11" s="183"/>
      <c r="H11" s="184"/>
      <c r="I11" s="190"/>
      <c r="J11" s="180"/>
      <c r="K11" s="180"/>
      <c r="L11" s="181"/>
      <c r="M11" s="181"/>
      <c r="N11" s="189"/>
      <c r="O11" s="181"/>
      <c r="P11" s="181"/>
      <c r="Q11" s="181"/>
    </row>
    <row r="12" spans="1:17" ht="19.5" customHeight="1">
      <c r="A12" s="12">
        <v>8</v>
      </c>
      <c r="B12" s="178" t="s">
        <v>91</v>
      </c>
      <c r="C12" s="178"/>
      <c r="D12" s="178"/>
      <c r="E12" s="179"/>
      <c r="F12" s="180"/>
      <c r="G12" s="180"/>
      <c r="H12" s="180"/>
      <c r="I12" s="181"/>
      <c r="J12" s="181"/>
      <c r="K12" s="181"/>
      <c r="L12" s="146"/>
      <c r="M12" s="146"/>
      <c r="N12" s="147"/>
      <c r="O12" s="181" t="str">
        <f>L16</f>
        <v>Джексеков</v>
      </c>
      <c r="P12" s="181"/>
      <c r="Q12" s="181"/>
    </row>
    <row r="13" spans="1:17" ht="19.5" customHeight="1">
      <c r="A13" s="12">
        <v>9</v>
      </c>
      <c r="B13" s="178" t="s">
        <v>91</v>
      </c>
      <c r="C13" s="178"/>
      <c r="D13" s="178"/>
      <c r="E13" s="179"/>
      <c r="F13" s="181" t="str">
        <f>B14</f>
        <v>Брушко</v>
      </c>
      <c r="G13" s="181"/>
      <c r="H13" s="181"/>
      <c r="I13" s="181"/>
      <c r="J13" s="181"/>
      <c r="K13" s="181"/>
      <c r="L13" s="148"/>
      <c r="M13" s="146"/>
      <c r="N13" s="149"/>
      <c r="O13" s="185" t="s">
        <v>87</v>
      </c>
      <c r="P13" s="186"/>
      <c r="Q13" s="187"/>
    </row>
    <row r="14" spans="1:17" ht="19.5" customHeight="1">
      <c r="A14" s="10">
        <v>10</v>
      </c>
      <c r="B14" s="178" t="s">
        <v>96</v>
      </c>
      <c r="C14" s="178"/>
      <c r="D14" s="178"/>
      <c r="E14" s="179"/>
      <c r="F14" s="185"/>
      <c r="G14" s="186"/>
      <c r="H14" s="187"/>
      <c r="I14" s="181" t="str">
        <f>F15</f>
        <v>Джексеков</v>
      </c>
      <c r="J14" s="181"/>
      <c r="K14" s="181"/>
      <c r="L14" s="181"/>
      <c r="M14" s="181"/>
      <c r="N14" s="189"/>
      <c r="O14" s="148"/>
      <c r="P14" s="191"/>
      <c r="Q14" s="192"/>
    </row>
    <row r="15" spans="1:17" ht="19.5" customHeight="1">
      <c r="A15" s="10">
        <v>11</v>
      </c>
      <c r="B15" s="178" t="s">
        <v>97</v>
      </c>
      <c r="C15" s="178"/>
      <c r="D15" s="178"/>
      <c r="E15" s="179"/>
      <c r="F15" s="188" t="str">
        <f>B16</f>
        <v>Джексеков</v>
      </c>
      <c r="G15" s="183"/>
      <c r="H15" s="184"/>
      <c r="I15" s="185"/>
      <c r="J15" s="186"/>
      <c r="K15" s="187"/>
      <c r="L15" s="181"/>
      <c r="M15" s="181"/>
      <c r="N15" s="189"/>
      <c r="O15" s="181"/>
      <c r="P15" s="181"/>
      <c r="Q15" s="189"/>
    </row>
    <row r="16" spans="1:17" ht="19.5" customHeight="1">
      <c r="A16" s="1">
        <v>12</v>
      </c>
      <c r="B16" s="178" t="s">
        <v>98</v>
      </c>
      <c r="C16" s="178"/>
      <c r="D16" s="178"/>
      <c r="E16" s="179"/>
      <c r="F16" s="180"/>
      <c r="G16" s="180"/>
      <c r="H16" s="180"/>
      <c r="I16" s="181"/>
      <c r="J16" s="181"/>
      <c r="K16" s="189"/>
      <c r="L16" s="183" t="str">
        <f>I14</f>
        <v>Джексеков</v>
      </c>
      <c r="M16" s="183"/>
      <c r="N16" s="184"/>
      <c r="O16" s="181"/>
      <c r="P16" s="181"/>
      <c r="Q16" s="189"/>
    </row>
    <row r="17" spans="1:17" ht="19.5" customHeight="1">
      <c r="A17" s="10">
        <v>13</v>
      </c>
      <c r="B17" s="178" t="s">
        <v>99</v>
      </c>
      <c r="C17" s="178"/>
      <c r="D17" s="178"/>
      <c r="E17" s="179"/>
      <c r="F17" s="181" t="str">
        <f>B18</f>
        <v>Сейтенов</v>
      </c>
      <c r="G17" s="181"/>
      <c r="H17" s="181"/>
      <c r="I17" s="181"/>
      <c r="J17" s="181"/>
      <c r="K17" s="189"/>
      <c r="L17" s="186"/>
      <c r="M17" s="186"/>
      <c r="N17" s="186"/>
      <c r="O17" s="181"/>
      <c r="P17" s="181"/>
      <c r="Q17" s="189"/>
    </row>
    <row r="18" spans="1:17" ht="19.5" customHeight="1">
      <c r="A18" s="10">
        <v>14</v>
      </c>
      <c r="B18" s="178" t="s">
        <v>100</v>
      </c>
      <c r="C18" s="178"/>
      <c r="D18" s="178"/>
      <c r="E18" s="179"/>
      <c r="F18" s="185"/>
      <c r="G18" s="186"/>
      <c r="H18" s="187"/>
      <c r="I18" s="188" t="str">
        <f>F19</f>
        <v>Нурамбеков</v>
      </c>
      <c r="J18" s="183"/>
      <c r="K18" s="184"/>
      <c r="L18" s="181"/>
      <c r="M18" s="181"/>
      <c r="N18" s="181"/>
      <c r="O18" s="181"/>
      <c r="P18" s="181"/>
      <c r="Q18" s="189"/>
    </row>
    <row r="19" spans="1:17" ht="19.5" customHeight="1">
      <c r="A19" s="10">
        <v>15</v>
      </c>
      <c r="B19" s="178" t="s">
        <v>101</v>
      </c>
      <c r="C19" s="178"/>
      <c r="D19" s="178"/>
      <c r="E19" s="179"/>
      <c r="F19" s="188" t="str">
        <f>B19</f>
        <v>Нурамбеков</v>
      </c>
      <c r="G19" s="183"/>
      <c r="H19" s="184"/>
      <c r="I19" s="190"/>
      <c r="J19" s="180"/>
      <c r="K19" s="180"/>
      <c r="L19" s="181"/>
      <c r="M19" s="181"/>
      <c r="N19" s="181"/>
      <c r="O19" s="181"/>
      <c r="P19" s="181"/>
      <c r="Q19" s="189"/>
    </row>
    <row r="20" spans="1:17" ht="19.5" customHeight="1">
      <c r="A20" s="1">
        <v>16</v>
      </c>
      <c r="B20" s="178" t="s">
        <v>91</v>
      </c>
      <c r="C20" s="178"/>
      <c r="D20" s="178"/>
      <c r="E20" s="179"/>
      <c r="F20" s="180"/>
      <c r="G20" s="180"/>
      <c r="H20" s="180"/>
      <c r="I20" s="181"/>
      <c r="J20" s="181"/>
      <c r="K20" s="181"/>
      <c r="L20" s="182"/>
      <c r="M20" s="182"/>
      <c r="N20" s="182"/>
      <c r="O20" s="183" t="str">
        <f>O12</f>
        <v>Джексеков</v>
      </c>
      <c r="P20" s="183"/>
      <c r="Q20" s="184"/>
    </row>
    <row r="21" spans="1:17" ht="19.5" customHeight="1">
      <c r="A21" s="10">
        <v>17</v>
      </c>
      <c r="B21" s="195" t="s">
        <v>91</v>
      </c>
      <c r="C21" s="195"/>
      <c r="D21" s="195"/>
      <c r="E21" s="196"/>
      <c r="F21" s="188" t="str">
        <f>B22</f>
        <v>Пономарёв</v>
      </c>
      <c r="G21" s="183"/>
      <c r="H21" s="183"/>
      <c r="I21" s="145"/>
      <c r="J21" s="146"/>
      <c r="K21" s="146"/>
      <c r="L21" s="146"/>
      <c r="M21" s="197"/>
      <c r="N21" s="197"/>
      <c r="O21" s="146" t="s">
        <v>112</v>
      </c>
      <c r="P21" s="146"/>
      <c r="Q21" s="147"/>
    </row>
    <row r="22" spans="1:17" ht="19.5" customHeight="1">
      <c r="A22" s="1">
        <v>18</v>
      </c>
      <c r="B22" s="178" t="s">
        <v>102</v>
      </c>
      <c r="C22" s="178"/>
      <c r="D22" s="178"/>
      <c r="E22" s="179"/>
      <c r="F22" s="185"/>
      <c r="G22" s="186"/>
      <c r="H22" s="187"/>
      <c r="I22" s="188" t="str">
        <f>F23</f>
        <v>Пушкарь</v>
      </c>
      <c r="J22" s="183"/>
      <c r="K22" s="183"/>
      <c r="L22" s="181"/>
      <c r="M22" s="181"/>
      <c r="N22" s="181"/>
      <c r="O22" s="181"/>
      <c r="P22" s="181"/>
      <c r="Q22" s="189"/>
    </row>
    <row r="23" spans="1:17" ht="19.5" customHeight="1">
      <c r="A23" s="10">
        <v>19</v>
      </c>
      <c r="B23" s="178" t="s">
        <v>103</v>
      </c>
      <c r="C23" s="178"/>
      <c r="D23" s="178"/>
      <c r="E23" s="179"/>
      <c r="F23" s="188" t="str">
        <f>B23</f>
        <v>Пушкарь</v>
      </c>
      <c r="G23" s="183"/>
      <c r="H23" s="184"/>
      <c r="I23" s="186"/>
      <c r="J23" s="186"/>
      <c r="K23" s="187"/>
      <c r="L23" s="181"/>
      <c r="M23" s="181"/>
      <c r="N23" s="181"/>
      <c r="O23" s="181"/>
      <c r="P23" s="181"/>
      <c r="Q23" s="189"/>
    </row>
    <row r="24" spans="1:17" ht="19.5" customHeight="1">
      <c r="A24" s="1">
        <v>20</v>
      </c>
      <c r="B24" s="178" t="s">
        <v>104</v>
      </c>
      <c r="C24" s="178"/>
      <c r="D24" s="178"/>
      <c r="E24" s="179"/>
      <c r="F24" s="180"/>
      <c r="G24" s="180"/>
      <c r="H24" s="180"/>
      <c r="I24" s="181"/>
      <c r="J24" s="181"/>
      <c r="K24" s="189"/>
      <c r="L24" s="181" t="str">
        <f>I22</f>
        <v>Пушкарь</v>
      </c>
      <c r="M24" s="181"/>
      <c r="N24" s="181"/>
      <c r="O24" s="181"/>
      <c r="P24" s="181"/>
      <c r="Q24" s="189"/>
    </row>
    <row r="25" spans="1:17" ht="19.5" customHeight="1">
      <c r="A25" s="10">
        <v>21</v>
      </c>
      <c r="B25" s="193" t="s">
        <v>105</v>
      </c>
      <c r="C25" s="193"/>
      <c r="D25" s="193"/>
      <c r="E25" s="194"/>
      <c r="F25" s="181" t="str">
        <f>B26</f>
        <v>Цай</v>
      </c>
      <c r="G25" s="181"/>
      <c r="H25" s="181"/>
      <c r="I25" s="181"/>
      <c r="J25" s="181"/>
      <c r="K25" s="189"/>
      <c r="L25" s="186" t="s">
        <v>112</v>
      </c>
      <c r="M25" s="186"/>
      <c r="N25" s="187"/>
      <c r="O25" s="181"/>
      <c r="P25" s="181"/>
      <c r="Q25" s="189"/>
    </row>
    <row r="26" spans="1:17" ht="19.5" customHeight="1">
      <c r="A26" s="1">
        <v>22</v>
      </c>
      <c r="B26" s="178" t="s">
        <v>106</v>
      </c>
      <c r="C26" s="178"/>
      <c r="D26" s="178"/>
      <c r="E26" s="179"/>
      <c r="F26" s="185"/>
      <c r="G26" s="186"/>
      <c r="H26" s="187"/>
      <c r="I26" s="183" t="str">
        <f>F25</f>
        <v>Цай</v>
      </c>
      <c r="J26" s="183"/>
      <c r="K26" s="184"/>
      <c r="L26" s="181"/>
      <c r="M26" s="181"/>
      <c r="N26" s="189"/>
      <c r="O26" s="181"/>
      <c r="P26" s="181"/>
      <c r="Q26" s="189"/>
    </row>
    <row r="27" spans="1:17" ht="19.5" customHeight="1">
      <c r="A27" s="10">
        <v>23</v>
      </c>
      <c r="B27" s="178" t="s">
        <v>91</v>
      </c>
      <c r="C27" s="178"/>
      <c r="D27" s="178"/>
      <c r="E27" s="179"/>
      <c r="F27" s="188" t="str">
        <f>B28</f>
        <v>*</v>
      </c>
      <c r="G27" s="183"/>
      <c r="H27" s="184"/>
      <c r="I27" s="190"/>
      <c r="J27" s="180"/>
      <c r="K27" s="180"/>
      <c r="L27" s="181"/>
      <c r="M27" s="181"/>
      <c r="N27" s="189"/>
      <c r="O27" s="181"/>
      <c r="P27" s="181"/>
      <c r="Q27" s="189"/>
    </row>
    <row r="28" spans="1:17" ht="19.5" customHeight="1">
      <c r="A28" s="1">
        <v>24</v>
      </c>
      <c r="B28" s="178" t="s">
        <v>91</v>
      </c>
      <c r="C28" s="178"/>
      <c r="D28" s="178"/>
      <c r="E28" s="179"/>
      <c r="F28" s="180"/>
      <c r="G28" s="180"/>
      <c r="H28" s="180"/>
      <c r="I28" s="181"/>
      <c r="J28" s="181"/>
      <c r="K28" s="181"/>
      <c r="L28" s="146"/>
      <c r="M28" s="146"/>
      <c r="N28" s="147"/>
      <c r="O28" s="183" t="str">
        <f>L32</f>
        <v>Оспанов</v>
      </c>
      <c r="P28" s="183"/>
      <c r="Q28" s="184"/>
    </row>
    <row r="29" spans="1:17" s="14" customFormat="1" ht="19.5" customHeight="1">
      <c r="A29" s="51">
        <v>25</v>
      </c>
      <c r="B29" s="204" t="s">
        <v>91</v>
      </c>
      <c r="C29" s="204"/>
      <c r="D29" s="204"/>
      <c r="E29" s="205"/>
      <c r="F29" s="203" t="str">
        <f>B30</f>
        <v>Мадаминов</v>
      </c>
      <c r="G29" s="203"/>
      <c r="H29" s="203"/>
      <c r="I29" s="203"/>
      <c r="J29" s="203"/>
      <c r="K29" s="203"/>
      <c r="L29" s="150"/>
      <c r="M29" s="150"/>
      <c r="N29" s="151"/>
      <c r="O29" s="185" t="s">
        <v>87</v>
      </c>
      <c r="P29" s="186"/>
      <c r="Q29" s="186"/>
    </row>
    <row r="30" spans="1:17" s="14" customFormat="1" ht="19.5" customHeight="1">
      <c r="A30" s="52">
        <v>26</v>
      </c>
      <c r="B30" s="204" t="s">
        <v>107</v>
      </c>
      <c r="C30" s="204"/>
      <c r="D30" s="204"/>
      <c r="E30" s="205"/>
      <c r="F30" s="185"/>
      <c r="G30" s="186"/>
      <c r="H30" s="187"/>
      <c r="I30" s="203" t="str">
        <f>F31</f>
        <v>Сон</v>
      </c>
      <c r="J30" s="203"/>
      <c r="K30" s="203"/>
      <c r="L30" s="203"/>
      <c r="M30" s="203"/>
      <c r="N30" s="209"/>
      <c r="O30" s="150"/>
      <c r="P30" s="191"/>
      <c r="Q30" s="210"/>
    </row>
    <row r="31" spans="1:17" s="14" customFormat="1" ht="19.5" customHeight="1">
      <c r="A31" s="51">
        <v>27</v>
      </c>
      <c r="B31" s="204" t="s">
        <v>91</v>
      </c>
      <c r="C31" s="204"/>
      <c r="D31" s="204"/>
      <c r="E31" s="205"/>
      <c r="F31" s="206" t="str">
        <f>B32</f>
        <v>Сон</v>
      </c>
      <c r="G31" s="207"/>
      <c r="H31" s="208"/>
      <c r="I31" s="185"/>
      <c r="J31" s="186"/>
      <c r="K31" s="187"/>
      <c r="L31" s="203"/>
      <c r="M31" s="203"/>
      <c r="N31" s="209"/>
      <c r="O31" s="203"/>
      <c r="P31" s="203"/>
      <c r="Q31" s="203"/>
    </row>
    <row r="32" spans="1:17" s="14" customFormat="1" ht="19.5" customHeight="1">
      <c r="A32" s="52">
        <v>28</v>
      </c>
      <c r="B32" s="204" t="s">
        <v>108</v>
      </c>
      <c r="C32" s="204"/>
      <c r="D32" s="204"/>
      <c r="E32" s="205"/>
      <c r="F32" s="180"/>
      <c r="G32" s="180"/>
      <c r="H32" s="180"/>
      <c r="I32" s="203"/>
      <c r="J32" s="203"/>
      <c r="K32" s="209"/>
      <c r="L32" s="207" t="str">
        <f>I34</f>
        <v>Оспанов</v>
      </c>
      <c r="M32" s="207"/>
      <c r="N32" s="208"/>
      <c r="O32" s="203"/>
      <c r="P32" s="203"/>
      <c r="Q32" s="203"/>
    </row>
    <row r="33" spans="1:17" s="14" customFormat="1" ht="19.5" customHeight="1">
      <c r="A33" s="51">
        <v>29</v>
      </c>
      <c r="B33" s="204" t="s">
        <v>109</v>
      </c>
      <c r="C33" s="204"/>
      <c r="D33" s="204"/>
      <c r="E33" s="205"/>
      <c r="F33" s="203" t="str">
        <f>B34</f>
        <v>Оспанов</v>
      </c>
      <c r="G33" s="203"/>
      <c r="H33" s="203"/>
      <c r="I33" s="203"/>
      <c r="J33" s="203"/>
      <c r="K33" s="209"/>
      <c r="L33" s="186" t="s">
        <v>86</v>
      </c>
      <c r="M33" s="186"/>
      <c r="N33" s="186"/>
      <c r="O33" s="203"/>
      <c r="P33" s="203"/>
      <c r="Q33" s="203"/>
    </row>
    <row r="34" spans="1:17" s="14" customFormat="1" ht="19.5" customHeight="1">
      <c r="A34" s="52">
        <v>30</v>
      </c>
      <c r="B34" s="204" t="s">
        <v>110</v>
      </c>
      <c r="C34" s="204"/>
      <c r="D34" s="204"/>
      <c r="E34" s="205"/>
      <c r="F34" s="185"/>
      <c r="G34" s="186"/>
      <c r="H34" s="187"/>
      <c r="I34" s="206" t="str">
        <f>F33</f>
        <v>Оспанов</v>
      </c>
      <c r="J34" s="207"/>
      <c r="K34" s="208"/>
      <c r="L34" s="203"/>
      <c r="M34" s="203"/>
      <c r="N34" s="203"/>
      <c r="O34" s="203"/>
      <c r="P34" s="203"/>
      <c r="Q34" s="203"/>
    </row>
    <row r="35" spans="1:17" s="14" customFormat="1" ht="19.5" customHeight="1">
      <c r="A35" s="51">
        <v>31</v>
      </c>
      <c r="B35" s="204" t="s">
        <v>111</v>
      </c>
      <c r="C35" s="204"/>
      <c r="D35" s="204"/>
      <c r="E35" s="205"/>
      <c r="F35" s="206" t="str">
        <f>B35</f>
        <v>Апсенбетов</v>
      </c>
      <c r="G35" s="207"/>
      <c r="H35" s="208"/>
      <c r="I35" s="190"/>
      <c r="J35" s="180"/>
      <c r="K35" s="180"/>
      <c r="L35" s="203"/>
      <c r="M35" s="203"/>
      <c r="N35" s="203"/>
      <c r="O35" s="203"/>
      <c r="P35" s="203"/>
      <c r="Q35" s="203"/>
    </row>
    <row r="36" spans="1:17" s="14" customFormat="1" ht="19.5" customHeight="1">
      <c r="A36" s="52">
        <v>32</v>
      </c>
      <c r="B36" s="204" t="s">
        <v>91</v>
      </c>
      <c r="C36" s="204"/>
      <c r="D36" s="204"/>
      <c r="E36" s="205"/>
      <c r="F36" s="180"/>
      <c r="G36" s="180"/>
      <c r="H36" s="180"/>
      <c r="I36" s="203"/>
      <c r="J36" s="203"/>
      <c r="K36" s="203"/>
      <c r="L36" s="211"/>
      <c r="M36" s="211"/>
      <c r="N36" s="211"/>
      <c r="O36" s="203"/>
      <c r="P36" s="203"/>
      <c r="Q36" s="203"/>
    </row>
    <row r="37" spans="6:17" ht="15.75"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</row>
    <row r="41" ht="15">
      <c r="C41" s="50"/>
    </row>
  </sheetData>
  <sheetProtection/>
  <mergeCells count="158">
    <mergeCell ref="B36:E36"/>
    <mergeCell ref="F36:H36"/>
    <mergeCell ref="I36:K36"/>
    <mergeCell ref="L36:N36"/>
    <mergeCell ref="O36:Q36"/>
    <mergeCell ref="B34:E34"/>
    <mergeCell ref="F34:H34"/>
    <mergeCell ref="I34:K34"/>
    <mergeCell ref="L34:N34"/>
    <mergeCell ref="O34:Q34"/>
    <mergeCell ref="B35:E35"/>
    <mergeCell ref="F35:H35"/>
    <mergeCell ref="I35:K35"/>
    <mergeCell ref="L35:N35"/>
    <mergeCell ref="O35:Q35"/>
    <mergeCell ref="B32:E32"/>
    <mergeCell ref="F32:H32"/>
    <mergeCell ref="I32:K32"/>
    <mergeCell ref="L32:N32"/>
    <mergeCell ref="O32:Q32"/>
    <mergeCell ref="B33:E33"/>
    <mergeCell ref="F33:H33"/>
    <mergeCell ref="I33:K33"/>
    <mergeCell ref="L33:N33"/>
    <mergeCell ref="O33:Q33"/>
    <mergeCell ref="B30:E30"/>
    <mergeCell ref="F30:H30"/>
    <mergeCell ref="I30:K30"/>
    <mergeCell ref="L30:N30"/>
    <mergeCell ref="P30:Q30"/>
    <mergeCell ref="B31:E31"/>
    <mergeCell ref="F31:H31"/>
    <mergeCell ref="I31:K31"/>
    <mergeCell ref="L31:N31"/>
    <mergeCell ref="O31:Q31"/>
    <mergeCell ref="B28:E28"/>
    <mergeCell ref="F28:H28"/>
    <mergeCell ref="I28:K28"/>
    <mergeCell ref="O28:Q28"/>
    <mergeCell ref="B29:E29"/>
    <mergeCell ref="F29:H29"/>
    <mergeCell ref="I29:K29"/>
    <mergeCell ref="O29:Q29"/>
    <mergeCell ref="B26:E26"/>
    <mergeCell ref="F26:H26"/>
    <mergeCell ref="I26:K26"/>
    <mergeCell ref="L26:N26"/>
    <mergeCell ref="O26:Q26"/>
    <mergeCell ref="B27:E27"/>
    <mergeCell ref="F27:H27"/>
    <mergeCell ref="I27:K27"/>
    <mergeCell ref="L27:N27"/>
    <mergeCell ref="O27:Q27"/>
    <mergeCell ref="B24:E24"/>
    <mergeCell ref="F24:H24"/>
    <mergeCell ref="I24:K24"/>
    <mergeCell ref="L24:N24"/>
    <mergeCell ref="O24:Q24"/>
    <mergeCell ref="B25:E25"/>
    <mergeCell ref="F25:H25"/>
    <mergeCell ref="I25:K25"/>
    <mergeCell ref="L25:N25"/>
    <mergeCell ref="O25:Q25"/>
    <mergeCell ref="O22:Q22"/>
    <mergeCell ref="B23:E23"/>
    <mergeCell ref="F23:H23"/>
    <mergeCell ref="I23:K23"/>
    <mergeCell ref="L23:N23"/>
    <mergeCell ref="O23:Q23"/>
    <mergeCell ref="B21:E21"/>
    <mergeCell ref="F21:H21"/>
    <mergeCell ref="M21:N21"/>
    <mergeCell ref="B22:E22"/>
    <mergeCell ref="F22:H22"/>
    <mergeCell ref="I22:K22"/>
    <mergeCell ref="L22:N22"/>
    <mergeCell ref="B1:Q1"/>
    <mergeCell ref="H2:I2"/>
    <mergeCell ref="K2:L2"/>
    <mergeCell ref="N2:O2"/>
    <mergeCell ref="A2:A3"/>
    <mergeCell ref="B3:E3"/>
    <mergeCell ref="B5:E5"/>
    <mergeCell ref="F5:H5"/>
    <mergeCell ref="M5:N5"/>
    <mergeCell ref="B6:E6"/>
    <mergeCell ref="F6:H6"/>
    <mergeCell ref="I6:K6"/>
    <mergeCell ref="L6:N6"/>
    <mergeCell ref="I9:K9"/>
    <mergeCell ref="L9:N9"/>
    <mergeCell ref="O9:Q9"/>
    <mergeCell ref="O6:Q6"/>
    <mergeCell ref="B7:E7"/>
    <mergeCell ref="F7:H7"/>
    <mergeCell ref="I7:K7"/>
    <mergeCell ref="L7:N7"/>
    <mergeCell ref="O7:Q7"/>
    <mergeCell ref="I11:K11"/>
    <mergeCell ref="L11:N11"/>
    <mergeCell ref="O11:Q11"/>
    <mergeCell ref="B8:E8"/>
    <mergeCell ref="F8:H8"/>
    <mergeCell ref="I8:K8"/>
    <mergeCell ref="L8:N8"/>
    <mergeCell ref="O8:Q8"/>
    <mergeCell ref="B9:E9"/>
    <mergeCell ref="F9:H9"/>
    <mergeCell ref="F13:H13"/>
    <mergeCell ref="I13:K13"/>
    <mergeCell ref="O13:Q13"/>
    <mergeCell ref="B10:E10"/>
    <mergeCell ref="F10:H10"/>
    <mergeCell ref="I10:K10"/>
    <mergeCell ref="L10:N10"/>
    <mergeCell ref="O10:Q10"/>
    <mergeCell ref="B11:E11"/>
    <mergeCell ref="F11:H11"/>
    <mergeCell ref="B15:E15"/>
    <mergeCell ref="F15:H15"/>
    <mergeCell ref="I15:K15"/>
    <mergeCell ref="L15:N15"/>
    <mergeCell ref="O15:Q15"/>
    <mergeCell ref="B12:E12"/>
    <mergeCell ref="F12:H12"/>
    <mergeCell ref="I12:K12"/>
    <mergeCell ref="O12:Q12"/>
    <mergeCell ref="B13:E13"/>
    <mergeCell ref="B17:E17"/>
    <mergeCell ref="F17:H17"/>
    <mergeCell ref="I17:K17"/>
    <mergeCell ref="L17:N17"/>
    <mergeCell ref="O17:Q17"/>
    <mergeCell ref="B14:E14"/>
    <mergeCell ref="F14:H14"/>
    <mergeCell ref="I14:K14"/>
    <mergeCell ref="L14:N14"/>
    <mergeCell ref="P14:Q14"/>
    <mergeCell ref="B19:E19"/>
    <mergeCell ref="F19:H19"/>
    <mergeCell ref="I19:K19"/>
    <mergeCell ref="L19:N19"/>
    <mergeCell ref="O19:Q19"/>
    <mergeCell ref="B16:E16"/>
    <mergeCell ref="F16:H16"/>
    <mergeCell ref="I16:K16"/>
    <mergeCell ref="L16:N16"/>
    <mergeCell ref="O16:Q16"/>
    <mergeCell ref="B20:E20"/>
    <mergeCell ref="F20:H20"/>
    <mergeCell ref="I20:K20"/>
    <mergeCell ref="L20:N20"/>
    <mergeCell ref="O20:Q20"/>
    <mergeCell ref="B18:E18"/>
    <mergeCell ref="F18:H18"/>
    <mergeCell ref="I18:K18"/>
    <mergeCell ref="L18:N18"/>
    <mergeCell ref="O18:Q18"/>
  </mergeCells>
  <printOptions/>
  <pageMargins left="0.25" right="0.25" top="0.38" bottom="0.26" header="0.3" footer="0.2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"/>
  <sheetViews>
    <sheetView zoomScale="78" zoomScaleNormal="78" zoomScalePageLayoutView="0" workbookViewId="0" topLeftCell="A1">
      <selection activeCell="G23" sqref="G23"/>
    </sheetView>
  </sheetViews>
  <sheetFormatPr defaultColWidth="9.140625" defaultRowHeight="15"/>
  <cols>
    <col min="1" max="1" width="4.421875" style="0" customWidth="1"/>
    <col min="2" max="2" width="8.57421875" style="0" customWidth="1"/>
    <col min="3" max="3" width="5.57421875" style="0" customWidth="1"/>
    <col min="4" max="4" width="6.140625" style="0" customWidth="1"/>
    <col min="5" max="5" width="14.7109375" style="0" customWidth="1"/>
    <col min="6" max="6" width="15.421875" style="0" customWidth="1"/>
    <col min="7" max="7" width="7.8515625" style="0" customWidth="1"/>
    <col min="8" max="9" width="4.421875" style="0" customWidth="1"/>
    <col min="10" max="10" width="6.421875" style="0" customWidth="1"/>
    <col min="11" max="11" width="12.421875" style="0" customWidth="1"/>
    <col min="12" max="12" width="4.421875" style="0" customWidth="1"/>
    <col min="13" max="13" width="12.28125" style="0" customWidth="1"/>
    <col min="14" max="15" width="4.421875" style="0" customWidth="1"/>
    <col min="16" max="16" width="7.421875" style="0" customWidth="1"/>
    <col min="17" max="17" width="11.8515625" style="0" customWidth="1"/>
  </cols>
  <sheetData>
    <row r="1" spans="1:17" ht="16.5" customHeight="1">
      <c r="A1" s="9"/>
      <c r="B1" s="198" t="s">
        <v>7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1:17" ht="7.5" customHeight="1">
      <c r="A2" s="200" t="s">
        <v>6</v>
      </c>
      <c r="B2" s="2"/>
      <c r="C2" s="2"/>
      <c r="D2" s="2"/>
      <c r="E2" s="2"/>
      <c r="F2" s="17"/>
      <c r="G2" s="3"/>
      <c r="H2" s="199"/>
      <c r="I2" s="199"/>
      <c r="J2" s="4"/>
      <c r="K2" s="199"/>
      <c r="L2" s="199"/>
      <c r="M2" s="4"/>
      <c r="N2" s="199"/>
      <c r="O2" s="199"/>
      <c r="P2" s="5"/>
      <c r="Q2" s="17"/>
    </row>
    <row r="3" spans="1:17" ht="11.25" customHeight="1" thickBot="1">
      <c r="A3" s="201"/>
      <c r="B3" s="202" t="s">
        <v>0</v>
      </c>
      <c r="C3" s="202"/>
      <c r="D3" s="202"/>
      <c r="E3" s="202"/>
      <c r="F3" s="6"/>
      <c r="G3" s="7"/>
      <c r="H3" s="8"/>
      <c r="I3" s="7"/>
      <c r="J3" s="7"/>
      <c r="K3" s="8"/>
      <c r="L3" s="7"/>
      <c r="M3" s="13"/>
      <c r="N3" s="8"/>
      <c r="O3" s="7"/>
      <c r="P3" s="7"/>
      <c r="Q3" s="7"/>
    </row>
    <row r="4" spans="1:17" ht="12" customHeight="1">
      <c r="A4" s="16"/>
      <c r="B4" s="11"/>
      <c r="C4" s="11"/>
      <c r="D4" s="11"/>
      <c r="E4" s="1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9.5" customHeight="1">
      <c r="A5" s="1">
        <v>1</v>
      </c>
      <c r="B5" s="236" t="str">
        <f>'сетка на 64'!F7</f>
        <v>Лев Ким</v>
      </c>
      <c r="C5" s="236"/>
      <c r="D5" s="236"/>
      <c r="E5" s="237"/>
      <c r="F5" s="231" t="str">
        <f>B6</f>
        <v>Константин Юй</v>
      </c>
      <c r="G5" s="223"/>
      <c r="H5" s="223"/>
      <c r="I5" s="153"/>
      <c r="J5" s="154"/>
      <c r="K5" s="154"/>
      <c r="L5" s="154"/>
      <c r="M5" s="238"/>
      <c r="N5" s="238"/>
      <c r="O5" s="154"/>
      <c r="P5" s="154"/>
      <c r="Q5" s="154"/>
    </row>
    <row r="6" spans="1:17" ht="19.5" customHeight="1">
      <c r="A6" s="10">
        <v>2</v>
      </c>
      <c r="B6" s="229" t="str">
        <f>'сетка на 64'!F11</f>
        <v>Константин Юй</v>
      </c>
      <c r="C6" s="229"/>
      <c r="D6" s="229"/>
      <c r="E6" s="230"/>
      <c r="F6" s="232"/>
      <c r="G6" s="226"/>
      <c r="H6" s="233"/>
      <c r="I6" s="231" t="str">
        <f>F5</f>
        <v>Константин Юй</v>
      </c>
      <c r="J6" s="223"/>
      <c r="K6" s="223"/>
      <c r="L6" s="221"/>
      <c r="M6" s="221"/>
      <c r="N6" s="221"/>
      <c r="O6" s="221"/>
      <c r="P6" s="221"/>
      <c r="Q6" s="221"/>
    </row>
    <row r="7" spans="1:17" ht="19.5" customHeight="1">
      <c r="A7" s="10">
        <v>3</v>
      </c>
      <c r="B7" s="229" t="str">
        <f>'сетка на 64'!F15</f>
        <v>Куандык Шынасилов</v>
      </c>
      <c r="C7" s="229"/>
      <c r="D7" s="229"/>
      <c r="E7" s="230"/>
      <c r="F7" s="231" t="str">
        <f>B7</f>
        <v>Куандык Шынасилов</v>
      </c>
      <c r="G7" s="223"/>
      <c r="H7" s="224"/>
      <c r="I7" s="226"/>
      <c r="J7" s="226"/>
      <c r="K7" s="233"/>
      <c r="L7" s="221"/>
      <c r="M7" s="221"/>
      <c r="N7" s="221"/>
      <c r="O7" s="221"/>
      <c r="P7" s="221"/>
      <c r="Q7" s="221"/>
    </row>
    <row r="8" spans="1:17" ht="19.5" customHeight="1">
      <c r="A8" s="10">
        <v>4</v>
      </c>
      <c r="B8" s="229" t="str">
        <f>'сетка на 64'!F17</f>
        <v>Сергей Дробов</v>
      </c>
      <c r="C8" s="229"/>
      <c r="D8" s="229"/>
      <c r="E8" s="230"/>
      <c r="F8" s="220"/>
      <c r="G8" s="220"/>
      <c r="H8" s="220"/>
      <c r="I8" s="221"/>
      <c r="J8" s="221"/>
      <c r="K8" s="222"/>
      <c r="L8" s="221" t="str">
        <f>I10</f>
        <v>Тимур Тураханов</v>
      </c>
      <c r="M8" s="221"/>
      <c r="N8" s="221"/>
      <c r="O8" s="221"/>
      <c r="P8" s="221"/>
      <c r="Q8" s="221"/>
    </row>
    <row r="9" spans="1:17" ht="19.5" customHeight="1">
      <c r="A9" s="1">
        <v>5</v>
      </c>
      <c r="B9" s="234" t="str">
        <f>'сетка на 64'!F23</f>
        <v>Дмитрий Тырнов</v>
      </c>
      <c r="C9" s="234"/>
      <c r="D9" s="234"/>
      <c r="E9" s="235"/>
      <c r="F9" s="221" t="str">
        <f>B10</f>
        <v>Тимур Тураханов</v>
      </c>
      <c r="G9" s="221"/>
      <c r="H9" s="221"/>
      <c r="I9" s="221"/>
      <c r="J9" s="221"/>
      <c r="K9" s="222"/>
      <c r="L9" s="226"/>
      <c r="M9" s="226"/>
      <c r="N9" s="233"/>
      <c r="O9" s="221"/>
      <c r="P9" s="221"/>
      <c r="Q9" s="221"/>
    </row>
    <row r="10" spans="1:17" ht="19.5" customHeight="1">
      <c r="A10" s="10">
        <v>6</v>
      </c>
      <c r="B10" s="229" t="str">
        <f>'сетка на 64'!F27</f>
        <v>Тимур Тураханов</v>
      </c>
      <c r="C10" s="229"/>
      <c r="D10" s="229"/>
      <c r="E10" s="230"/>
      <c r="F10" s="232"/>
      <c r="G10" s="226"/>
      <c r="H10" s="233"/>
      <c r="I10" s="223" t="str">
        <f>F9</f>
        <v>Тимур Тураханов</v>
      </c>
      <c r="J10" s="223"/>
      <c r="K10" s="224"/>
      <c r="L10" s="221"/>
      <c r="M10" s="221"/>
      <c r="N10" s="222"/>
      <c r="O10" s="221"/>
      <c r="P10" s="221"/>
      <c r="Q10" s="221"/>
    </row>
    <row r="11" spans="1:17" ht="19.5" customHeight="1">
      <c r="A11" s="10">
        <v>7</v>
      </c>
      <c r="B11" s="229" t="str">
        <f>'сетка на 64'!F31</f>
        <v>Максат Сактаганов</v>
      </c>
      <c r="C11" s="229"/>
      <c r="D11" s="229"/>
      <c r="E11" s="230"/>
      <c r="F11" s="231" t="str">
        <f>B12</f>
        <v>Андрей Корболин</v>
      </c>
      <c r="G11" s="223"/>
      <c r="H11" s="224"/>
      <c r="I11" s="219"/>
      <c r="J11" s="220"/>
      <c r="K11" s="220"/>
      <c r="L11" s="221"/>
      <c r="M11" s="221"/>
      <c r="N11" s="222"/>
      <c r="O11" s="221"/>
      <c r="P11" s="221"/>
      <c r="Q11" s="221"/>
    </row>
    <row r="12" spans="1:17" ht="19.5" customHeight="1">
      <c r="A12" s="12">
        <v>8</v>
      </c>
      <c r="B12" s="229" t="str">
        <f>'сетка на 64'!F33</f>
        <v>Андрей Корболин</v>
      </c>
      <c r="C12" s="229"/>
      <c r="D12" s="229"/>
      <c r="E12" s="230"/>
      <c r="F12" s="220"/>
      <c r="G12" s="220"/>
      <c r="H12" s="220"/>
      <c r="I12" s="221"/>
      <c r="J12" s="221"/>
      <c r="K12" s="221"/>
      <c r="L12" s="154"/>
      <c r="M12" s="154"/>
      <c r="N12" s="155"/>
      <c r="O12" s="221" t="str">
        <f>L16</f>
        <v>Ескендер Аманбаев</v>
      </c>
      <c r="P12" s="221"/>
      <c r="Q12" s="221"/>
    </row>
    <row r="13" spans="1:17" ht="19.5" customHeight="1">
      <c r="A13" s="12">
        <v>9</v>
      </c>
      <c r="B13" s="229" t="str">
        <f>'сетка на 64'!F39</f>
        <v>Берик Куанышпаев</v>
      </c>
      <c r="C13" s="229"/>
      <c r="D13" s="229"/>
      <c r="E13" s="230"/>
      <c r="F13" s="221" t="str">
        <f>B13</f>
        <v>Берик Куанышпаев</v>
      </c>
      <c r="G13" s="221"/>
      <c r="H13" s="221"/>
      <c r="I13" s="221"/>
      <c r="J13" s="221"/>
      <c r="K13" s="221"/>
      <c r="L13" s="156"/>
      <c r="M13" s="154"/>
      <c r="N13" s="157"/>
      <c r="O13" s="232"/>
      <c r="P13" s="226"/>
      <c r="Q13" s="226"/>
    </row>
    <row r="14" spans="1:17" ht="19.5" customHeight="1">
      <c r="A14" s="10">
        <v>10</v>
      </c>
      <c r="B14" s="229" t="str">
        <f>'сетка на 64'!F41</f>
        <v>Руслан Аманбаев</v>
      </c>
      <c r="C14" s="229"/>
      <c r="D14" s="229"/>
      <c r="E14" s="230"/>
      <c r="F14" s="232"/>
      <c r="G14" s="226"/>
      <c r="H14" s="233"/>
      <c r="I14" s="221" t="str">
        <f>F15</f>
        <v>Ескендер Аманбаев</v>
      </c>
      <c r="J14" s="221"/>
      <c r="K14" s="221"/>
      <c r="L14" s="221"/>
      <c r="M14" s="221"/>
      <c r="N14" s="222"/>
      <c r="O14" s="156"/>
      <c r="P14" s="227"/>
      <c r="Q14" s="228"/>
    </row>
    <row r="15" spans="1:17" ht="19.5" customHeight="1">
      <c r="A15" s="10">
        <v>11</v>
      </c>
      <c r="B15" s="229" t="str">
        <f>'сетка на 64'!F47</f>
        <v>Ескендер Аманбаев</v>
      </c>
      <c r="C15" s="229"/>
      <c r="D15" s="229"/>
      <c r="E15" s="230"/>
      <c r="F15" s="231" t="str">
        <f>B15</f>
        <v>Ескендер Аманбаев</v>
      </c>
      <c r="G15" s="223"/>
      <c r="H15" s="224"/>
      <c r="I15" s="232"/>
      <c r="J15" s="226"/>
      <c r="K15" s="233"/>
      <c r="L15" s="221"/>
      <c r="M15" s="221"/>
      <c r="N15" s="222"/>
      <c r="O15" s="221"/>
      <c r="P15" s="221"/>
      <c r="Q15" s="221"/>
    </row>
    <row r="16" spans="1:17" ht="19.5" customHeight="1">
      <c r="A16" s="1">
        <v>12</v>
      </c>
      <c r="B16" s="229" t="str">
        <f>'сетка на 64'!F49</f>
        <v>Данияр Байзульдинов</v>
      </c>
      <c r="C16" s="229"/>
      <c r="D16" s="229"/>
      <c r="E16" s="230"/>
      <c r="F16" s="220"/>
      <c r="G16" s="220"/>
      <c r="H16" s="220"/>
      <c r="I16" s="221"/>
      <c r="J16" s="221"/>
      <c r="K16" s="222"/>
      <c r="L16" s="223" t="str">
        <f>I14</f>
        <v>Ескендер Аманбаев</v>
      </c>
      <c r="M16" s="223"/>
      <c r="N16" s="224"/>
      <c r="O16" s="221"/>
      <c r="P16" s="221"/>
      <c r="Q16" s="221"/>
    </row>
    <row r="17" spans="1:17" s="14" customFormat="1" ht="19.5" customHeight="1">
      <c r="A17" s="53">
        <v>13</v>
      </c>
      <c r="B17" s="217" t="str">
        <f>'сетка на 64'!F55</f>
        <v>Владимир Спиваков</v>
      </c>
      <c r="C17" s="217"/>
      <c r="D17" s="217"/>
      <c r="E17" s="218"/>
      <c r="F17" s="216" t="str">
        <f>B18</f>
        <v>Ельдос Ельбисинов</v>
      </c>
      <c r="G17" s="216"/>
      <c r="H17" s="216"/>
      <c r="I17" s="216"/>
      <c r="J17" s="216"/>
      <c r="K17" s="225"/>
      <c r="L17" s="226"/>
      <c r="M17" s="226"/>
      <c r="N17" s="226"/>
      <c r="O17" s="216"/>
      <c r="P17" s="216"/>
      <c r="Q17" s="216"/>
    </row>
    <row r="18" spans="1:17" s="14" customFormat="1" ht="19.5" customHeight="1">
      <c r="A18" s="53">
        <v>14</v>
      </c>
      <c r="B18" s="217" t="str">
        <f>'сетка на 64'!F57</f>
        <v>Ельдос Ельбисинов</v>
      </c>
      <c r="C18" s="217"/>
      <c r="D18" s="217"/>
      <c r="E18" s="218"/>
      <c r="F18" s="232"/>
      <c r="G18" s="226"/>
      <c r="H18" s="233"/>
      <c r="I18" s="213" t="str">
        <f>F17</f>
        <v>Ельдос Ельбисинов</v>
      </c>
      <c r="J18" s="214"/>
      <c r="K18" s="215"/>
      <c r="L18" s="216"/>
      <c r="M18" s="216"/>
      <c r="N18" s="216"/>
      <c r="O18" s="216"/>
      <c r="P18" s="216"/>
      <c r="Q18" s="216"/>
    </row>
    <row r="19" spans="1:17" s="14" customFormat="1" ht="19.5" customHeight="1">
      <c r="A19" s="53">
        <v>15</v>
      </c>
      <c r="B19" s="217" t="str">
        <f>'сетка на 64'!F63</f>
        <v>Адиль Медеуов</v>
      </c>
      <c r="C19" s="217"/>
      <c r="D19" s="217"/>
      <c r="E19" s="218"/>
      <c r="F19" s="213" t="str">
        <f>B20</f>
        <v>Арслан Суйменбаев</v>
      </c>
      <c r="G19" s="214"/>
      <c r="H19" s="215"/>
      <c r="I19" s="219"/>
      <c r="J19" s="220"/>
      <c r="K19" s="220"/>
      <c r="L19" s="216"/>
      <c r="M19" s="216"/>
      <c r="N19" s="216"/>
      <c r="O19" s="216"/>
      <c r="P19" s="216"/>
      <c r="Q19" s="216"/>
    </row>
    <row r="20" spans="1:17" s="14" customFormat="1" ht="19.5" customHeight="1">
      <c r="A20" s="54">
        <v>16</v>
      </c>
      <c r="B20" s="217" t="str">
        <f>'сетка на 64'!F65</f>
        <v>Арслан Суйменбаев</v>
      </c>
      <c r="C20" s="217"/>
      <c r="D20" s="217"/>
      <c r="E20" s="218"/>
      <c r="F20" s="239"/>
      <c r="G20" s="239"/>
      <c r="H20" s="239"/>
      <c r="I20" s="212"/>
      <c r="J20" s="212"/>
      <c r="K20" s="212"/>
      <c r="L20" s="240"/>
      <c r="M20" s="240"/>
      <c r="N20" s="240"/>
      <c r="O20" s="212"/>
      <c r="P20" s="212"/>
      <c r="Q20" s="212"/>
    </row>
  </sheetData>
  <sheetProtection/>
  <mergeCells count="82">
    <mergeCell ref="F20:H20"/>
    <mergeCell ref="I20:K20"/>
    <mergeCell ref="L20:N20"/>
    <mergeCell ref="B18:E18"/>
    <mergeCell ref="F18:H18"/>
    <mergeCell ref="B14:E14"/>
    <mergeCell ref="F14:H14"/>
    <mergeCell ref="I14:K14"/>
    <mergeCell ref="L14:N14"/>
    <mergeCell ref="B16:E16"/>
    <mergeCell ref="B1:Q1"/>
    <mergeCell ref="A2:A3"/>
    <mergeCell ref="H2:I2"/>
    <mergeCell ref="K2:L2"/>
    <mergeCell ref="N2:O2"/>
    <mergeCell ref="B3:E3"/>
    <mergeCell ref="B5:E5"/>
    <mergeCell ref="F5:H5"/>
    <mergeCell ref="M5:N5"/>
    <mergeCell ref="B6:E6"/>
    <mergeCell ref="F6:H6"/>
    <mergeCell ref="I6:K6"/>
    <mergeCell ref="L6:N6"/>
    <mergeCell ref="O6:Q6"/>
    <mergeCell ref="B7:E7"/>
    <mergeCell ref="F7:H7"/>
    <mergeCell ref="I7:K7"/>
    <mergeCell ref="L7:N7"/>
    <mergeCell ref="O7:Q7"/>
    <mergeCell ref="B8:E8"/>
    <mergeCell ref="F8:H8"/>
    <mergeCell ref="I8:K8"/>
    <mergeCell ref="L8:N8"/>
    <mergeCell ref="O8:Q8"/>
    <mergeCell ref="B9:E9"/>
    <mergeCell ref="F9:H9"/>
    <mergeCell ref="I9:K9"/>
    <mergeCell ref="L9:N9"/>
    <mergeCell ref="O9:Q9"/>
    <mergeCell ref="B10:E10"/>
    <mergeCell ref="F10:H10"/>
    <mergeCell ref="I10:K10"/>
    <mergeCell ref="L10:N10"/>
    <mergeCell ref="O10:Q10"/>
    <mergeCell ref="B11:E11"/>
    <mergeCell ref="F11:H11"/>
    <mergeCell ref="I11:K11"/>
    <mergeCell ref="L11:N11"/>
    <mergeCell ref="O11:Q11"/>
    <mergeCell ref="I12:K12"/>
    <mergeCell ref="O12:Q12"/>
    <mergeCell ref="B13:E13"/>
    <mergeCell ref="F13:H13"/>
    <mergeCell ref="I13:K13"/>
    <mergeCell ref="O13:Q13"/>
    <mergeCell ref="B12:E12"/>
    <mergeCell ref="F12:H12"/>
    <mergeCell ref="P14:Q14"/>
    <mergeCell ref="B15:E15"/>
    <mergeCell ref="F15:H15"/>
    <mergeCell ref="I15:K15"/>
    <mergeCell ref="L15:N15"/>
    <mergeCell ref="O15:Q15"/>
    <mergeCell ref="F16:H16"/>
    <mergeCell ref="I16:K16"/>
    <mergeCell ref="L16:N16"/>
    <mergeCell ref="O16:Q16"/>
    <mergeCell ref="B17:E17"/>
    <mergeCell ref="F17:H17"/>
    <mergeCell ref="I17:K17"/>
    <mergeCell ref="L17:N17"/>
    <mergeCell ref="O17:Q17"/>
    <mergeCell ref="O20:Q20"/>
    <mergeCell ref="I18:K18"/>
    <mergeCell ref="L18:N18"/>
    <mergeCell ref="O18:Q18"/>
    <mergeCell ref="B19:E19"/>
    <mergeCell ref="F19:H19"/>
    <mergeCell ref="I19:K19"/>
    <mergeCell ref="L19:N19"/>
    <mergeCell ref="O19:Q19"/>
    <mergeCell ref="B20:E20"/>
  </mergeCells>
  <printOptions/>
  <pageMargins left="0.25" right="0.25" top="0.75" bottom="0.75" header="0.3" footer="0.3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71" zoomScaleNormal="71" zoomScalePageLayoutView="0" workbookViewId="0" topLeftCell="A8">
      <selection activeCell="H26" sqref="H26"/>
    </sheetView>
  </sheetViews>
  <sheetFormatPr defaultColWidth="9.140625" defaultRowHeight="15"/>
  <cols>
    <col min="1" max="1" width="30.8515625" style="19" customWidth="1"/>
    <col min="2" max="2" width="4.140625" style="19" customWidth="1"/>
    <col min="3" max="3" width="4.00390625" style="19" customWidth="1"/>
    <col min="4" max="4" width="34.421875" style="19" customWidth="1"/>
    <col min="5" max="5" width="4.421875" style="19" customWidth="1"/>
    <col min="6" max="6" width="23.421875" style="19" customWidth="1"/>
    <col min="7" max="7" width="9.421875" style="19" bestFit="1" customWidth="1"/>
    <col min="8" max="16384" width="9.140625" style="19" customWidth="1"/>
  </cols>
  <sheetData>
    <row r="1" spans="1:3" s="57" customFormat="1" ht="19.5" customHeight="1">
      <c r="A1" s="56"/>
      <c r="B1" s="56"/>
      <c r="C1" s="21" t="s">
        <v>9</v>
      </c>
    </row>
    <row r="2" spans="1:9" ht="17.25" customHeight="1" thickBot="1">
      <c r="A2" s="58" t="s">
        <v>0</v>
      </c>
      <c r="B2" s="59"/>
      <c r="C2" s="56"/>
      <c r="D2" s="15"/>
      <c r="E2" s="15"/>
      <c r="F2" s="15"/>
      <c r="G2" s="15"/>
      <c r="H2" s="15"/>
      <c r="I2" s="15"/>
    </row>
    <row r="3" spans="1:9" ht="17.25" customHeight="1">
      <c r="A3" s="158" t="str">
        <f>'сетка на 64'!H10</f>
        <v>Жан Бениаминов</v>
      </c>
      <c r="B3" s="158"/>
      <c r="C3" s="159"/>
      <c r="D3" s="159"/>
      <c r="E3" s="159"/>
      <c r="F3" s="159"/>
      <c r="G3" s="159"/>
      <c r="H3" s="159"/>
      <c r="I3" s="159"/>
    </row>
    <row r="4" spans="1:9" ht="17.25" customHeight="1">
      <c r="A4" s="160"/>
      <c r="B4" s="161"/>
      <c r="C4" s="162"/>
      <c r="D4" s="159" t="str">
        <f>A5</f>
        <v>Роман Марков</v>
      </c>
      <c r="E4" s="159"/>
      <c r="F4" s="159"/>
      <c r="G4" s="99"/>
      <c r="H4" s="159"/>
      <c r="I4" s="159"/>
    </row>
    <row r="5" spans="1:9" ht="17.25" customHeight="1">
      <c r="A5" s="163" t="str">
        <f>'сетка на 64'!H18</f>
        <v>Роман Марков</v>
      </c>
      <c r="B5" s="164"/>
      <c r="C5" s="165"/>
      <c r="D5" s="161" t="s">
        <v>85</v>
      </c>
      <c r="E5" s="162" t="str">
        <f>D8</f>
        <v>Евгений Голенко</v>
      </c>
      <c r="F5" s="163"/>
      <c r="G5" s="159"/>
      <c r="H5" s="159"/>
      <c r="I5" s="159"/>
    </row>
    <row r="6" spans="1:9" ht="17.25" customHeight="1">
      <c r="A6" s="158"/>
      <c r="B6" s="158"/>
      <c r="C6" s="159"/>
      <c r="D6" s="166"/>
      <c r="E6" s="160" t="s">
        <v>116</v>
      </c>
      <c r="F6" s="161"/>
      <c r="G6" s="159"/>
      <c r="H6" s="167"/>
      <c r="I6" s="99"/>
    </row>
    <row r="7" spans="1:9" ht="17.25" customHeight="1">
      <c r="A7" s="158" t="str">
        <f>'сетка на 64'!H26</f>
        <v>Николай Хан</v>
      </c>
      <c r="B7" s="158"/>
      <c r="C7" s="159"/>
      <c r="D7" s="166"/>
      <c r="E7" s="159"/>
      <c r="F7" s="166"/>
      <c r="G7" s="159"/>
      <c r="H7" s="159"/>
      <c r="I7" s="99"/>
    </row>
    <row r="8" spans="1:9" ht="17.25" customHeight="1">
      <c r="A8" s="160"/>
      <c r="B8" s="161"/>
      <c r="C8" s="162"/>
      <c r="D8" s="164" t="str">
        <f>A9</f>
        <v>Евгений Голенко</v>
      </c>
      <c r="E8" s="159"/>
      <c r="F8" s="166"/>
      <c r="G8" s="159"/>
      <c r="H8" s="159"/>
      <c r="I8" s="159"/>
    </row>
    <row r="9" spans="1:9" ht="17.25" customHeight="1">
      <c r="A9" s="163" t="str">
        <f>'сетка на 64'!H30</f>
        <v>Евгений Голенко</v>
      </c>
      <c r="B9" s="164"/>
      <c r="C9" s="159"/>
      <c r="D9" s="160"/>
      <c r="E9" s="159"/>
      <c r="F9" s="166"/>
      <c r="G9" s="162" t="str">
        <f>E13</f>
        <v>Александр Кузьменко</v>
      </c>
      <c r="H9" s="163"/>
      <c r="I9" s="163"/>
    </row>
    <row r="10" spans="1:9" ht="17.25" customHeight="1">
      <c r="A10" s="158"/>
      <c r="B10" s="158"/>
      <c r="C10" s="159"/>
      <c r="D10" s="158"/>
      <c r="E10" s="159"/>
      <c r="F10" s="166"/>
      <c r="G10" s="159" t="s">
        <v>86</v>
      </c>
      <c r="H10" s="159"/>
      <c r="I10" s="159"/>
    </row>
    <row r="11" spans="1:9" ht="17.25" customHeight="1">
      <c r="A11" s="177" t="str">
        <f>'сетка на 64'!H42</f>
        <v>Зангар Тлеубаев</v>
      </c>
      <c r="B11" s="158"/>
      <c r="C11" s="159"/>
      <c r="D11" s="159"/>
      <c r="E11" s="159"/>
      <c r="F11" s="166"/>
      <c r="G11" s="99"/>
      <c r="H11" s="168"/>
      <c r="I11" s="168"/>
    </row>
    <row r="12" spans="1:9" ht="17.25" customHeight="1">
      <c r="A12" s="160"/>
      <c r="B12" s="161"/>
      <c r="C12" s="162"/>
      <c r="D12" s="159" t="str">
        <f>A13</f>
        <v>Александр Кузьменко</v>
      </c>
      <c r="E12" s="159"/>
      <c r="F12" s="166"/>
      <c r="G12" s="159"/>
      <c r="H12" s="159"/>
      <c r="I12" s="159"/>
    </row>
    <row r="13" spans="1:9" ht="17.25" customHeight="1">
      <c r="A13" s="163" t="str">
        <f>'сетка на 64'!H46</f>
        <v>Александр Кузьменко</v>
      </c>
      <c r="B13" s="164"/>
      <c r="C13" s="165"/>
      <c r="D13" s="161" t="s">
        <v>114</v>
      </c>
      <c r="E13" s="162" t="str">
        <f>D12</f>
        <v>Александр Кузьменко</v>
      </c>
      <c r="F13" s="164"/>
      <c r="G13" s="159"/>
      <c r="H13" s="159"/>
      <c r="I13" s="159"/>
    </row>
    <row r="14" spans="1:9" ht="17.25" customHeight="1">
      <c r="A14" s="158"/>
      <c r="B14" s="158"/>
      <c r="C14" s="159"/>
      <c r="D14" s="166"/>
      <c r="E14" s="159" t="s">
        <v>88</v>
      </c>
      <c r="F14" s="159"/>
      <c r="G14" s="159"/>
      <c r="H14" s="159"/>
      <c r="I14" s="159"/>
    </row>
    <row r="15" spans="1:9" s="60" customFormat="1" ht="17.25" customHeight="1">
      <c r="A15" s="63" t="str">
        <f>'сетка на 64'!H54</f>
        <v>Антон Котенко</v>
      </c>
      <c r="B15" s="63"/>
      <c r="C15" s="62"/>
      <c r="D15" s="169"/>
      <c r="E15" s="62"/>
      <c r="F15" s="62"/>
      <c r="G15" s="62"/>
      <c r="H15" s="62"/>
      <c r="I15" s="62"/>
    </row>
    <row r="16" spans="1:9" s="60" customFormat="1" ht="17.25" customHeight="1">
      <c r="A16" s="170"/>
      <c r="B16" s="171"/>
      <c r="C16" s="172"/>
      <c r="D16" s="173" t="str">
        <f>A15</f>
        <v>Антон Котенко</v>
      </c>
      <c r="E16" s="62"/>
      <c r="F16" s="62"/>
      <c r="G16" s="63"/>
      <c r="H16" s="63"/>
      <c r="I16" s="63"/>
    </row>
    <row r="17" spans="1:9" s="60" customFormat="1" ht="17.25" customHeight="1">
      <c r="A17" s="174" t="str">
        <f>'сетка на 64'!H66</f>
        <v>Денис Валетов</v>
      </c>
      <c r="B17" s="173"/>
      <c r="C17" s="62"/>
      <c r="D17" s="170" t="s">
        <v>113</v>
      </c>
      <c r="E17" s="62"/>
      <c r="F17" s="62"/>
      <c r="G17" s="62"/>
      <c r="H17" s="62"/>
      <c r="I17" s="62"/>
    </row>
    <row r="18" ht="23.25">
      <c r="F18" s="21"/>
    </row>
    <row r="19" spans="1:9" ht="11.25" customHeight="1">
      <c r="A19" s="18"/>
      <c r="B19" s="18"/>
      <c r="C19" s="15"/>
      <c r="H19" s="18"/>
      <c r="I19" s="18"/>
    </row>
    <row r="20" spans="4:8" ht="26.25">
      <c r="D20" s="23" t="s">
        <v>10</v>
      </c>
      <c r="E20"/>
      <c r="F20"/>
      <c r="G20"/>
      <c r="H20"/>
    </row>
    <row r="21" spans="4:9" ht="18.75">
      <c r="D21" s="158" t="str">
        <f>'сетка на 64'!J16</f>
        <v>Мухтар Жансеитов</v>
      </c>
      <c r="E21" s="158"/>
      <c r="F21" s="159"/>
      <c r="G21" s="159"/>
      <c r="H21" s="159"/>
      <c r="I21" s="99"/>
    </row>
    <row r="22" spans="4:9" ht="18.75">
      <c r="D22" s="160"/>
      <c r="E22" s="161"/>
      <c r="F22" s="162" t="str">
        <f>D21</f>
        <v>Мухтар Жансеитов</v>
      </c>
      <c r="G22" s="159"/>
      <c r="H22" s="175"/>
      <c r="I22" s="99"/>
    </row>
    <row r="23" spans="4:9" ht="18.75">
      <c r="D23" s="163" t="str">
        <f>'сетка на 64'!J24</f>
        <v>Талгат Нарембаев</v>
      </c>
      <c r="E23" s="164"/>
      <c r="F23" s="165" t="s">
        <v>116</v>
      </c>
      <c r="G23" s="160"/>
      <c r="H23" s="165"/>
      <c r="I23" s="99"/>
    </row>
    <row r="24" spans="4:9" ht="18.75">
      <c r="D24" s="158"/>
      <c r="E24" s="158"/>
      <c r="F24" s="159"/>
      <c r="G24" s="166"/>
      <c r="H24" s="159" t="str">
        <f>F22</f>
        <v>Мухтар Жансеитов</v>
      </c>
      <c r="I24" s="85"/>
    </row>
    <row r="25" spans="4:9" ht="18.75">
      <c r="D25" s="158" t="str">
        <f>'сетка на 64'!J48</f>
        <v>Юрий Ким</v>
      </c>
      <c r="E25" s="158"/>
      <c r="F25" s="159"/>
      <c r="G25" s="166"/>
      <c r="H25" s="176" t="s">
        <v>84</v>
      </c>
      <c r="I25" s="99"/>
    </row>
    <row r="26" spans="4:9" ht="18.75">
      <c r="D26" s="160"/>
      <c r="E26" s="161"/>
      <c r="F26" s="162" t="str">
        <f>D27</f>
        <v>Дмитрий Агошков</v>
      </c>
      <c r="G26" s="164"/>
      <c r="H26" s="159"/>
      <c r="I26" s="99"/>
    </row>
    <row r="27" spans="4:9" ht="18.75">
      <c r="D27" s="163" t="str">
        <f>'сетка на 64'!J64</f>
        <v>Дмитрий Агошков</v>
      </c>
      <c r="E27" s="164"/>
      <c r="F27" s="159" t="s">
        <v>85</v>
      </c>
      <c r="G27" s="160"/>
      <c r="H27" s="159"/>
      <c r="I27" s="99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документов ФТК</dc:title>
  <dc:subject/>
  <dc:creator/>
  <cp:keywords/>
  <dc:description/>
  <cp:lastModifiedBy/>
  <cp:lastPrinted>2011-12-02T06:02:20Z</cp:lastPrinted>
  <dcterms:created xsi:type="dcterms:W3CDTF">2006-09-28T05:33:49Z</dcterms:created>
  <dcterms:modified xsi:type="dcterms:W3CDTF">2017-04-10T20:34:23Z</dcterms:modified>
  <cp:category/>
  <cp:version/>
  <cp:contentType/>
  <cp:contentStatus/>
</cp:coreProperties>
</file>